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raft1" sheetId="1" r:id="rId1"/>
    <sheet name="Sheet2" sheetId="2" r:id="rId2"/>
    <sheet name="Sheet3" sheetId="3" r:id="rId3"/>
  </sheets>
  <definedNames>
    <definedName name="_xlnm.Print_Area" localSheetId="0">'draft1'!$A$1:$I$55</definedName>
  </definedNames>
  <calcPr fullCalcOnLoad="1"/>
</workbook>
</file>

<file path=xl/sharedStrings.xml><?xml version="1.0" encoding="utf-8"?>
<sst xmlns="http://schemas.openxmlformats.org/spreadsheetml/2006/main" count="42" uniqueCount="38">
  <si>
    <t>DRAFT SURVEY REPORT</t>
  </si>
  <si>
    <t xml:space="preserve">At port of </t>
  </si>
  <si>
    <t>Light</t>
  </si>
  <si>
    <t>Loaded</t>
  </si>
  <si>
    <t xml:space="preserve"> </t>
  </si>
  <si>
    <t>Light cond.(date,time)</t>
  </si>
  <si>
    <t>Load cond.(date,time)</t>
  </si>
  <si>
    <t>Forw</t>
  </si>
  <si>
    <t>Aft</t>
  </si>
  <si>
    <t>Mid</t>
  </si>
  <si>
    <t>Mean draughts</t>
  </si>
  <si>
    <t>Draughts marks distance</t>
  </si>
  <si>
    <t>Corrected draughts for LBP</t>
  </si>
  <si>
    <t>Corrected mean draught</t>
  </si>
  <si>
    <t xml:space="preserve">Displacement for draught </t>
  </si>
  <si>
    <t>Loacation of center floating (LCF)</t>
  </si>
  <si>
    <t>Tns. Quantity per centimetre (TPC)</t>
  </si>
  <si>
    <t>First correction by trem</t>
  </si>
  <si>
    <t>Trim moment for draft H+0,5</t>
  </si>
  <si>
    <t>Trim moment for draft H-0,5</t>
  </si>
  <si>
    <t>Second correction by trim</t>
  </si>
  <si>
    <t>Displacement correction by trim</t>
  </si>
  <si>
    <t>Table density</t>
  </si>
  <si>
    <t>Actual floating density</t>
  </si>
  <si>
    <t>Corrected dispacement</t>
  </si>
  <si>
    <t>VARIABLE WEGHTS</t>
  </si>
  <si>
    <t>Bunkers (fuel,diesel,lub…)</t>
  </si>
  <si>
    <t>Fresh water</t>
  </si>
  <si>
    <t>Ballast water</t>
  </si>
  <si>
    <t>Other</t>
  </si>
  <si>
    <t>Total:</t>
  </si>
  <si>
    <t>Net dispacement</t>
  </si>
  <si>
    <t>CARGO QUANTITY:</t>
  </si>
  <si>
    <t>Ship's officer:</t>
  </si>
  <si>
    <t>Mean</t>
  </si>
  <si>
    <t>Correction by density</t>
  </si>
  <si>
    <t>Ship's LBP</t>
  </si>
  <si>
    <t>Cargo of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</si>
</sst>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Batang"/>
      <family val="1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6" fillId="6" borderId="3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3" fillId="5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28575</xdr:rowOff>
    </xdr:from>
    <xdr:to>
      <xdr:col>8</xdr:col>
      <xdr:colOff>95250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0075" y="190500"/>
          <a:ext cx="48006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BULK CARGO  QUANTITY CALCULATION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tabSelected="1" workbookViewId="0" topLeftCell="A1">
      <selection activeCell="A8" sqref="A8"/>
    </sheetView>
  </sheetViews>
  <sheetFormatPr defaultColWidth="9.140625" defaultRowHeight="12.75"/>
  <cols>
    <col min="5" max="5" width="15.57421875" style="0" customWidth="1"/>
    <col min="9" max="9" width="6.57421875" style="0" customWidth="1"/>
  </cols>
  <sheetData>
    <row r="1" spans="1:9" ht="12.75">
      <c r="A1" s="18"/>
      <c r="B1" s="19"/>
      <c r="C1" s="19"/>
      <c r="D1" s="19"/>
      <c r="E1" s="19"/>
      <c r="F1" s="19"/>
      <c r="G1" s="19"/>
      <c r="H1" s="19"/>
      <c r="I1" s="20"/>
    </row>
    <row r="2" spans="1:9" ht="13.5" customHeight="1">
      <c r="A2" s="21"/>
      <c r="B2" s="8"/>
      <c r="C2" s="8"/>
      <c r="D2" s="8"/>
      <c r="E2" s="8"/>
      <c r="F2" s="8"/>
      <c r="G2" s="8"/>
      <c r="H2" s="8"/>
      <c r="I2" s="22"/>
    </row>
    <row r="3" spans="1:9" ht="12.75">
      <c r="A3" s="21"/>
      <c r="B3" s="8"/>
      <c r="C3" s="8"/>
      <c r="D3" s="8"/>
      <c r="E3" s="8"/>
      <c r="F3" s="8"/>
      <c r="G3" s="8"/>
      <c r="H3" s="8"/>
      <c r="I3" s="22"/>
    </row>
    <row r="4" spans="1:9" ht="12.75">
      <c r="A4" s="21"/>
      <c r="B4" s="8"/>
      <c r="C4" s="8"/>
      <c r="D4" s="9" t="s">
        <v>0</v>
      </c>
      <c r="E4" s="8"/>
      <c r="F4" s="10"/>
      <c r="G4" s="8"/>
      <c r="H4" s="8"/>
      <c r="I4" s="22"/>
    </row>
    <row r="5" spans="1:9" ht="12.75">
      <c r="A5" s="21"/>
      <c r="B5" s="8"/>
      <c r="C5" s="8"/>
      <c r="D5" s="8"/>
      <c r="E5" s="8"/>
      <c r="F5" s="8"/>
      <c r="G5" s="8"/>
      <c r="H5" s="8"/>
      <c r="I5" s="22"/>
    </row>
    <row r="6" spans="1:9" ht="12.75">
      <c r="A6" s="21" t="s">
        <v>1</v>
      </c>
      <c r="B6" s="4"/>
      <c r="C6" s="4"/>
      <c r="D6" s="4"/>
      <c r="E6" s="8"/>
      <c r="F6" s="8"/>
      <c r="G6" s="8"/>
      <c r="H6" s="8"/>
      <c r="I6" s="22"/>
    </row>
    <row r="7" spans="1:9" ht="12.75">
      <c r="A7" s="21"/>
      <c r="B7" s="8"/>
      <c r="C7" s="8"/>
      <c r="D7" s="8"/>
      <c r="E7" s="8"/>
      <c r="F7" s="13" t="s">
        <v>36</v>
      </c>
      <c r="G7" s="5">
        <v>120</v>
      </c>
      <c r="H7" s="8"/>
      <c r="I7" s="22"/>
    </row>
    <row r="8" spans="1:9" ht="12.75">
      <c r="A8" s="21" t="s">
        <v>37</v>
      </c>
      <c r="B8" s="4"/>
      <c r="C8" s="4"/>
      <c r="D8" s="4"/>
      <c r="E8" s="8"/>
      <c r="F8" s="8"/>
      <c r="G8" s="8"/>
      <c r="H8" s="8"/>
      <c r="I8" s="22"/>
    </row>
    <row r="9" spans="1:9" ht="12.75">
      <c r="A9" s="21"/>
      <c r="B9" s="8"/>
      <c r="C9" s="8"/>
      <c r="D9" s="8"/>
      <c r="E9" s="8"/>
      <c r="F9" s="8"/>
      <c r="G9" s="8"/>
      <c r="H9" s="8"/>
      <c r="I9" s="22"/>
    </row>
    <row r="10" spans="1:9" ht="12.75">
      <c r="A10" s="21" t="s">
        <v>5</v>
      </c>
      <c r="B10" s="8"/>
      <c r="C10" s="8"/>
      <c r="D10" s="4"/>
      <c r="E10" s="4"/>
      <c r="F10" s="8"/>
      <c r="G10" s="8"/>
      <c r="H10" s="8"/>
      <c r="I10" s="22"/>
    </row>
    <row r="11" spans="1:9" ht="12.75">
      <c r="A11" s="21" t="s">
        <v>6</v>
      </c>
      <c r="B11" s="8"/>
      <c r="C11" s="8"/>
      <c r="D11" s="4"/>
      <c r="E11" s="4"/>
      <c r="F11" s="8"/>
      <c r="G11" s="8"/>
      <c r="H11" s="8"/>
      <c r="I11" s="22"/>
    </row>
    <row r="12" spans="1:9" ht="12.75">
      <c r="A12" s="21"/>
      <c r="B12" s="8"/>
      <c r="C12" s="8"/>
      <c r="D12" s="8"/>
      <c r="E12" s="8"/>
      <c r="F12" s="8"/>
      <c r="G12" s="11" t="s">
        <v>2</v>
      </c>
      <c r="H12" s="11" t="s">
        <v>3</v>
      </c>
      <c r="I12" s="22" t="s">
        <v>4</v>
      </c>
    </row>
    <row r="13" spans="1:9" ht="12.75">
      <c r="A13" s="21"/>
      <c r="B13" s="8"/>
      <c r="C13" s="8"/>
      <c r="D13" s="12" t="s">
        <v>10</v>
      </c>
      <c r="E13" s="1"/>
      <c r="F13" s="3" t="s">
        <v>7</v>
      </c>
      <c r="G13" s="2"/>
      <c r="H13" s="2"/>
      <c r="I13" s="22"/>
    </row>
    <row r="14" spans="1:9" ht="12.75">
      <c r="A14" s="21"/>
      <c r="B14" s="8"/>
      <c r="C14" s="8"/>
      <c r="D14" s="12"/>
      <c r="E14" s="1"/>
      <c r="F14" s="3" t="s">
        <v>8</v>
      </c>
      <c r="G14" s="2"/>
      <c r="H14" s="2"/>
      <c r="I14" s="22"/>
    </row>
    <row r="15" spans="1:9" ht="12.75">
      <c r="A15" s="21"/>
      <c r="B15" s="8"/>
      <c r="C15" s="8"/>
      <c r="D15" s="12"/>
      <c r="E15" s="1"/>
      <c r="F15" s="3" t="s">
        <v>9</v>
      </c>
      <c r="G15" s="2"/>
      <c r="H15" s="2"/>
      <c r="I15" s="22"/>
    </row>
    <row r="16" spans="1:9" ht="12.75">
      <c r="A16" s="21"/>
      <c r="B16" s="8"/>
      <c r="C16" s="8"/>
      <c r="D16" s="12" t="s">
        <v>11</v>
      </c>
      <c r="E16" s="1"/>
      <c r="F16" s="3" t="s">
        <v>7</v>
      </c>
      <c r="G16" s="2"/>
      <c r="H16" s="2"/>
      <c r="I16" s="22"/>
    </row>
    <row r="17" spans="1:9" ht="12.75">
      <c r="A17" s="21"/>
      <c r="B17" s="8"/>
      <c r="C17" s="8"/>
      <c r="D17" s="12"/>
      <c r="E17" s="1"/>
      <c r="F17" s="3" t="s">
        <v>8</v>
      </c>
      <c r="G17" s="2"/>
      <c r="H17" s="2"/>
      <c r="I17" s="22"/>
    </row>
    <row r="18" spans="1:9" ht="12.75">
      <c r="A18" s="21"/>
      <c r="B18" s="8"/>
      <c r="C18" s="8"/>
      <c r="D18" s="12" t="s">
        <v>12</v>
      </c>
      <c r="E18" s="1"/>
      <c r="F18" s="3" t="s">
        <v>7</v>
      </c>
      <c r="G18" s="6">
        <f>G13+((G13-G14)/$G$7)*G16</f>
        <v>0</v>
      </c>
      <c r="H18" s="6">
        <f>H13+((H13-H14)/$G$7)*H16</f>
        <v>0</v>
      </c>
      <c r="I18" s="22"/>
    </row>
    <row r="19" spans="1:9" ht="12.75">
      <c r="A19" s="21"/>
      <c r="B19" s="8"/>
      <c r="C19" s="8"/>
      <c r="D19" s="12"/>
      <c r="E19" s="1"/>
      <c r="F19" s="3" t="s">
        <v>8</v>
      </c>
      <c r="G19" s="6">
        <f>G14+((G13-G14)/$G$7)*G17</f>
        <v>0</v>
      </c>
      <c r="H19" s="6">
        <f>H14+((H13-H14)/$G$7)*H17</f>
        <v>0</v>
      </c>
      <c r="I19" s="22"/>
    </row>
    <row r="20" spans="1:9" ht="12.75">
      <c r="A20" s="21"/>
      <c r="B20" s="8"/>
      <c r="C20" s="8"/>
      <c r="D20" s="12"/>
      <c r="E20" s="1"/>
      <c r="F20" s="3" t="s">
        <v>34</v>
      </c>
      <c r="G20" s="6">
        <f>(G18+G19)/2</f>
        <v>0</v>
      </c>
      <c r="H20" s="6">
        <f>(H18+H19)/2</f>
        <v>0</v>
      </c>
      <c r="I20" s="22"/>
    </row>
    <row r="21" spans="1:9" ht="12.75">
      <c r="A21" s="21"/>
      <c r="B21" s="8"/>
      <c r="C21" s="8"/>
      <c r="D21" s="12" t="s">
        <v>13</v>
      </c>
      <c r="E21" s="1"/>
      <c r="F21" s="1"/>
      <c r="G21" s="6">
        <f>(3*G15+G20)/4</f>
        <v>0</v>
      </c>
      <c r="H21" s="6">
        <f>(3*H15+H20)/4</f>
        <v>0</v>
      </c>
      <c r="I21" s="22"/>
    </row>
    <row r="22" spans="1:9" ht="12.75">
      <c r="A22" s="21"/>
      <c r="B22" s="8"/>
      <c r="C22" s="8"/>
      <c r="D22" s="12" t="s">
        <v>14</v>
      </c>
      <c r="E22" s="1"/>
      <c r="F22" s="1"/>
      <c r="G22" s="2"/>
      <c r="H22" s="2"/>
      <c r="I22" s="22"/>
    </row>
    <row r="23" spans="1:9" ht="12.75">
      <c r="A23" s="21"/>
      <c r="B23" s="8"/>
      <c r="C23" s="8"/>
      <c r="D23" s="1" t="s">
        <v>15</v>
      </c>
      <c r="E23" s="1"/>
      <c r="F23" s="1"/>
      <c r="G23" s="2"/>
      <c r="H23" s="2"/>
      <c r="I23" s="22"/>
    </row>
    <row r="24" spans="1:9" ht="12.75">
      <c r="A24" s="21"/>
      <c r="B24" s="8"/>
      <c r="C24" s="8"/>
      <c r="D24" s="1" t="s">
        <v>16</v>
      </c>
      <c r="E24" s="1"/>
      <c r="F24" s="1"/>
      <c r="G24" s="2"/>
      <c r="H24" s="2"/>
      <c r="I24" s="22"/>
    </row>
    <row r="25" spans="1:9" ht="12.75">
      <c r="A25" s="21"/>
      <c r="B25" s="8"/>
      <c r="C25" s="8"/>
      <c r="D25" s="1" t="s">
        <v>17</v>
      </c>
      <c r="E25" s="1"/>
      <c r="F25" s="1"/>
      <c r="G25" s="6">
        <f>100*((G18-G19)/$G$7)*G24*G23</f>
        <v>0</v>
      </c>
      <c r="H25" s="6">
        <f>100*((H18-H19)/$G$7)*H24*H23</f>
        <v>0</v>
      </c>
      <c r="I25" s="22"/>
    </row>
    <row r="26" spans="1:9" ht="12.75">
      <c r="A26" s="21"/>
      <c r="B26" s="8"/>
      <c r="C26" s="8"/>
      <c r="D26" s="1" t="s">
        <v>18</v>
      </c>
      <c r="E26" s="1"/>
      <c r="F26" s="1"/>
      <c r="G26" s="2"/>
      <c r="H26" s="2"/>
      <c r="I26" s="22"/>
    </row>
    <row r="27" spans="1:9" ht="12.75">
      <c r="A27" s="21"/>
      <c r="B27" s="8"/>
      <c r="C27" s="8"/>
      <c r="D27" s="1" t="s">
        <v>19</v>
      </c>
      <c r="E27" s="1"/>
      <c r="F27" s="1"/>
      <c r="G27" s="2"/>
      <c r="H27" s="2"/>
      <c r="I27" s="22"/>
    </row>
    <row r="28" spans="1:9" ht="12.75">
      <c r="A28" s="21"/>
      <c r="B28" s="8"/>
      <c r="C28" s="8"/>
      <c r="D28" s="1" t="s">
        <v>20</v>
      </c>
      <c r="E28" s="1"/>
      <c r="F28" s="1"/>
      <c r="G28" s="6">
        <f>50*(G18-G19)^2/$G$7*(G26-G27)</f>
        <v>0</v>
      </c>
      <c r="H28" s="6">
        <f>50*(H18-H19)^2/$G$7*(H26-H27)</f>
        <v>0</v>
      </c>
      <c r="I28" s="22"/>
    </row>
    <row r="29" spans="1:9" ht="12.75">
      <c r="A29" s="21"/>
      <c r="B29" s="8"/>
      <c r="C29" s="8"/>
      <c r="D29" s="1" t="s">
        <v>21</v>
      </c>
      <c r="E29" s="1"/>
      <c r="F29" s="1"/>
      <c r="G29" s="6">
        <f>G22+G25+G28</f>
        <v>0</v>
      </c>
      <c r="H29" s="6">
        <f>H22+H25+H28</f>
        <v>0</v>
      </c>
      <c r="I29" s="22"/>
    </row>
    <row r="30" spans="1:9" ht="12.75">
      <c r="A30" s="21"/>
      <c r="B30" s="8"/>
      <c r="C30" s="8"/>
      <c r="D30" s="1" t="s">
        <v>22</v>
      </c>
      <c r="E30" s="1"/>
      <c r="F30" s="1"/>
      <c r="G30" s="2">
        <v>1.025</v>
      </c>
      <c r="H30" s="2">
        <v>1.025</v>
      </c>
      <c r="I30" s="22"/>
    </row>
    <row r="31" spans="1:9" ht="12.75">
      <c r="A31" s="21"/>
      <c r="B31" s="8"/>
      <c r="C31" s="8"/>
      <c r="D31" s="1" t="s">
        <v>23</v>
      </c>
      <c r="E31" s="1"/>
      <c r="F31" s="1"/>
      <c r="G31" s="2"/>
      <c r="H31" s="2"/>
      <c r="I31" s="22"/>
    </row>
    <row r="32" spans="1:9" ht="12.75">
      <c r="A32" s="21"/>
      <c r="B32" s="8"/>
      <c r="C32" s="8"/>
      <c r="D32" s="1" t="s">
        <v>35</v>
      </c>
      <c r="E32" s="1"/>
      <c r="F32" s="1"/>
      <c r="G32" s="6">
        <f>(G31-G30)/G30*G29</f>
        <v>0</v>
      </c>
      <c r="H32" s="6">
        <f>(H31-H30)/H30*H29</f>
        <v>0</v>
      </c>
      <c r="I32" s="22"/>
    </row>
    <row r="33" spans="1:9" ht="12.75">
      <c r="A33" s="21"/>
      <c r="B33" s="8"/>
      <c r="C33" s="8"/>
      <c r="D33" s="1" t="s">
        <v>24</v>
      </c>
      <c r="E33" s="1"/>
      <c r="F33" s="1"/>
      <c r="G33" s="6">
        <f>G29+G32</f>
        <v>0</v>
      </c>
      <c r="H33" s="6">
        <f>H29+H32</f>
        <v>0</v>
      </c>
      <c r="I33" s="22"/>
    </row>
    <row r="34" spans="1:9" ht="12.75">
      <c r="A34" s="21"/>
      <c r="B34" s="8"/>
      <c r="C34" s="8"/>
      <c r="D34" s="8"/>
      <c r="E34" s="26" t="s">
        <v>25</v>
      </c>
      <c r="F34" s="8"/>
      <c r="G34" s="8"/>
      <c r="H34" s="8"/>
      <c r="I34" s="22"/>
    </row>
    <row r="35" spans="1:9" ht="12.75">
      <c r="A35" s="21"/>
      <c r="B35" s="8"/>
      <c r="C35" s="8"/>
      <c r="D35" s="1" t="s">
        <v>26</v>
      </c>
      <c r="E35" s="1"/>
      <c r="F35" s="1"/>
      <c r="G35" s="2">
        <f>SUM(G32:G34)</f>
        <v>0</v>
      </c>
      <c r="H35" s="2">
        <f>SUM(G35)</f>
        <v>0</v>
      </c>
      <c r="I35" s="22"/>
    </row>
    <row r="36" spans="1:9" ht="12.75">
      <c r="A36" s="21"/>
      <c r="B36" s="8"/>
      <c r="C36" s="8"/>
      <c r="D36" s="1" t="s">
        <v>27</v>
      </c>
      <c r="E36" s="1"/>
      <c r="F36" s="1"/>
      <c r="G36" s="2">
        <f>SUM(G33:G35)</f>
        <v>0</v>
      </c>
      <c r="H36" s="2">
        <f>SUM(G36)</f>
        <v>0</v>
      </c>
      <c r="I36" s="22"/>
    </row>
    <row r="37" spans="1:9" ht="12.75">
      <c r="A37" s="21"/>
      <c r="B37" s="8"/>
      <c r="C37" s="8"/>
      <c r="D37" s="1" t="s">
        <v>28</v>
      </c>
      <c r="E37" s="1"/>
      <c r="F37" s="1"/>
      <c r="G37" s="2">
        <f>SUM(G34:G36)</f>
        <v>0</v>
      </c>
      <c r="H37" s="2">
        <f>SUM(G37)</f>
        <v>0</v>
      </c>
      <c r="I37" s="22"/>
    </row>
    <row r="38" spans="1:9" ht="12.75">
      <c r="A38" s="21"/>
      <c r="B38" s="8"/>
      <c r="C38" s="8"/>
      <c r="D38" s="1" t="s">
        <v>29</v>
      </c>
      <c r="E38" s="1"/>
      <c r="F38" s="1"/>
      <c r="G38" s="2">
        <f>SUM(G35:G37)</f>
        <v>0</v>
      </c>
      <c r="H38" s="2">
        <f>SUM(G38)</f>
        <v>0</v>
      </c>
      <c r="I38" s="22"/>
    </row>
    <row r="39" spans="1:9" ht="12.75">
      <c r="A39" s="21"/>
      <c r="B39" s="8"/>
      <c r="C39" s="8"/>
      <c r="D39" s="1" t="s">
        <v>30</v>
      </c>
      <c r="E39" s="1"/>
      <c r="F39" s="1"/>
      <c r="G39" s="6">
        <f>SUM(G36:G38)</f>
        <v>0</v>
      </c>
      <c r="H39" s="6">
        <f>SUM(G39)</f>
        <v>0</v>
      </c>
      <c r="I39" s="22"/>
    </row>
    <row r="40" spans="1:9" ht="12.75">
      <c r="A40" s="21"/>
      <c r="B40" s="8"/>
      <c r="C40" s="8"/>
      <c r="D40" s="8"/>
      <c r="E40" s="8"/>
      <c r="F40" s="8"/>
      <c r="G40" s="8"/>
      <c r="H40" s="8"/>
      <c r="I40" s="22"/>
    </row>
    <row r="41" spans="1:9" ht="12.75">
      <c r="A41" s="21"/>
      <c r="B41" s="8"/>
      <c r="C41" s="8"/>
      <c r="D41" s="1" t="s">
        <v>31</v>
      </c>
      <c r="E41" s="1"/>
      <c r="F41" s="1"/>
      <c r="G41" s="6">
        <f>G33-G39</f>
        <v>0</v>
      </c>
      <c r="H41" s="6">
        <f>H33-H39</f>
        <v>0</v>
      </c>
      <c r="I41" s="22"/>
    </row>
    <row r="42" spans="1:9" ht="12.75">
      <c r="A42" s="21"/>
      <c r="B42" s="8"/>
      <c r="C42" s="8"/>
      <c r="D42" s="8"/>
      <c r="E42" s="8"/>
      <c r="F42" s="8"/>
      <c r="G42" s="8"/>
      <c r="H42" s="8"/>
      <c r="I42" s="22"/>
    </row>
    <row r="43" spans="1:9" ht="12.75">
      <c r="A43" s="21"/>
      <c r="B43" s="8" t="s">
        <v>32</v>
      </c>
      <c r="C43" s="8"/>
      <c r="D43" s="14">
        <f>H41-G41</f>
        <v>0</v>
      </c>
      <c r="E43" s="15"/>
      <c r="F43" s="8"/>
      <c r="G43" s="8"/>
      <c r="H43" s="8"/>
      <c r="I43" s="22"/>
    </row>
    <row r="44" spans="1:9" ht="12.75">
      <c r="A44" s="21"/>
      <c r="B44" s="8"/>
      <c r="C44" s="8"/>
      <c r="D44" s="8"/>
      <c r="E44" s="8"/>
      <c r="F44" s="8"/>
      <c r="G44" s="8"/>
      <c r="H44" s="8"/>
      <c r="I44" s="22"/>
    </row>
    <row r="45" spans="1:9" ht="12.75">
      <c r="A45" s="21"/>
      <c r="B45" s="8"/>
      <c r="C45" s="8"/>
      <c r="D45" s="8"/>
      <c r="E45" s="8"/>
      <c r="F45" s="8"/>
      <c r="G45" s="8"/>
      <c r="H45" s="8"/>
      <c r="I45" s="22"/>
    </row>
    <row r="46" spans="1:9" ht="12.75">
      <c r="A46" s="21"/>
      <c r="B46" s="13" t="s">
        <v>33</v>
      </c>
      <c r="C46" s="7"/>
      <c r="D46" s="7"/>
      <c r="E46" s="7"/>
      <c r="F46" s="7"/>
      <c r="G46" s="7"/>
      <c r="H46" s="8"/>
      <c r="I46" s="22"/>
    </row>
    <row r="47" spans="1:9" ht="12.75">
      <c r="A47" s="21"/>
      <c r="B47" s="8"/>
      <c r="C47" s="8"/>
      <c r="D47" s="8"/>
      <c r="E47" s="8"/>
      <c r="F47" s="8"/>
      <c r="G47" s="8"/>
      <c r="H47" s="8"/>
      <c r="I47" s="22"/>
    </row>
    <row r="48" spans="1:9" ht="12.75">
      <c r="A48" s="21"/>
      <c r="B48" s="8"/>
      <c r="C48" s="8"/>
      <c r="D48" s="8"/>
      <c r="E48" s="8"/>
      <c r="F48" s="8"/>
      <c r="G48" s="8"/>
      <c r="H48" s="8"/>
      <c r="I48" s="22"/>
    </row>
    <row r="49" spans="1:9" ht="12.75">
      <c r="A49" s="21"/>
      <c r="B49" s="8"/>
      <c r="C49" s="8"/>
      <c r="D49" s="8"/>
      <c r="E49" s="8"/>
      <c r="F49" s="8"/>
      <c r="G49" s="8"/>
      <c r="H49" s="8"/>
      <c r="I49" s="22"/>
    </row>
    <row r="50" spans="1:9" ht="12.75">
      <c r="A50" s="21"/>
      <c r="B50" s="8"/>
      <c r="C50" s="8"/>
      <c r="D50" s="8"/>
      <c r="E50" s="8"/>
      <c r="F50" s="8"/>
      <c r="G50" s="8"/>
      <c r="H50" s="8"/>
      <c r="I50" s="22"/>
    </row>
    <row r="51" spans="1:9" ht="12.75">
      <c r="A51" s="21"/>
      <c r="B51" s="8"/>
      <c r="C51" s="8"/>
      <c r="D51" s="8"/>
      <c r="E51" s="8"/>
      <c r="F51" s="8"/>
      <c r="G51" s="8"/>
      <c r="H51" s="8"/>
      <c r="I51" s="22"/>
    </row>
    <row r="52" spans="1:9" ht="12.75">
      <c r="A52" s="21"/>
      <c r="B52" s="8"/>
      <c r="C52" s="8"/>
      <c r="D52" s="8"/>
      <c r="E52" s="8"/>
      <c r="F52" s="8"/>
      <c r="G52" s="8"/>
      <c r="H52" s="8"/>
      <c r="I52" s="22"/>
    </row>
    <row r="53" spans="1:9" ht="12.75">
      <c r="A53" s="21"/>
      <c r="B53" s="8"/>
      <c r="C53" s="8"/>
      <c r="D53" s="8"/>
      <c r="E53" s="8"/>
      <c r="F53" s="8"/>
      <c r="G53" s="8"/>
      <c r="H53" s="8"/>
      <c r="I53" s="22"/>
    </row>
    <row r="54" spans="1:9" ht="12.75">
      <c r="A54" s="21"/>
      <c r="B54" s="8"/>
      <c r="C54" s="8"/>
      <c r="D54" s="8"/>
      <c r="E54" s="8"/>
      <c r="F54" s="8"/>
      <c r="G54" s="8"/>
      <c r="H54" s="8"/>
      <c r="I54" s="22"/>
    </row>
    <row r="55" spans="1:9" ht="13.5" thickBot="1">
      <c r="A55" s="23"/>
      <c r="B55" s="24"/>
      <c r="C55" s="24"/>
      <c r="D55" s="24"/>
      <c r="E55" s="24"/>
      <c r="F55" s="24"/>
      <c r="G55" s="24"/>
      <c r="H55" s="24"/>
      <c r="I55" s="25"/>
    </row>
    <row r="56" spans="1:9" ht="12.75">
      <c r="A56" s="16"/>
      <c r="B56" s="4"/>
      <c r="C56" s="4"/>
      <c r="D56" s="4"/>
      <c r="E56" s="4"/>
      <c r="F56" s="4"/>
      <c r="G56" s="4"/>
      <c r="H56" s="4"/>
      <c r="I56" s="17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</sheetData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Laivo Radijas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Arshinov</dc:creator>
  <cp:keywords/>
  <dc:description/>
  <cp:lastModifiedBy>Andrey Arshinov</cp:lastModifiedBy>
  <cp:lastPrinted>2000-03-13T11:19:00Z</cp:lastPrinted>
  <dcterms:created xsi:type="dcterms:W3CDTF">2000-02-07T09:34:17Z</dcterms:created>
  <dcterms:modified xsi:type="dcterms:W3CDTF">2000-04-12T14:32:19Z</dcterms:modified>
  <cp:category/>
  <cp:version/>
  <cp:contentType/>
  <cp:contentStatus/>
</cp:coreProperties>
</file>