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0" activeTab="0"/>
  </bookViews>
  <sheets>
    <sheet name="DistCalc" sheetId="1" r:id="rId1"/>
    <sheet name="copy of DistCalc" sheetId="2" r:id="rId2"/>
  </sheets>
  <definedNames>
    <definedName name="_xlnm.Print_Area" localSheetId="1">'copy of DistCalc'!$A$1:$G$44</definedName>
    <definedName name="_xlnm.Print_Area" localSheetId="0">'DistCalc'!$B$5:$G$54</definedName>
  </definedNames>
  <calcPr fullCalcOnLoad="1"/>
</workbook>
</file>

<file path=xl/sharedStrings.xml><?xml version="1.0" encoding="utf-8"?>
<sst xmlns="http://schemas.openxmlformats.org/spreadsheetml/2006/main" count="24" uniqueCount="15">
  <si>
    <t>Latitude</t>
  </si>
  <si>
    <t>Longitude</t>
  </si>
  <si>
    <t>From</t>
  </si>
  <si>
    <t>Total 
Distance</t>
  </si>
  <si>
    <t>No. WP</t>
  </si>
  <si>
    <t>WP Description</t>
  </si>
  <si>
    <r>
      <t>INCERT</t>
    </r>
    <r>
      <rPr>
        <b/>
        <i/>
        <sz val="10"/>
        <color indexed="10"/>
        <rFont val="Arial"/>
        <family val="2"/>
      </rPr>
      <t xml:space="preserve"> LAT: 32 06,57 N     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3206.57    </t>
    </r>
    <r>
      <rPr>
        <b/>
        <i/>
        <sz val="10"/>
        <color indexed="17"/>
        <rFont val="Arial"/>
        <family val="2"/>
      </rPr>
      <t>and</t>
    </r>
    <r>
      <rPr>
        <b/>
        <i/>
        <sz val="10"/>
        <color indexed="10"/>
        <rFont val="Arial"/>
        <family val="2"/>
      </rPr>
      <t xml:space="preserve">  32 06,57 S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-3206.57</t>
    </r>
    <r>
      <rPr>
        <b/>
        <i/>
        <sz val="10"/>
        <color indexed="42"/>
        <rFont val="Arial"/>
        <family val="2"/>
      </rPr>
      <t>.</t>
    </r>
    <r>
      <rPr>
        <b/>
        <i/>
        <sz val="10"/>
        <color indexed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INCERT</t>
    </r>
    <r>
      <rPr>
        <b/>
        <i/>
        <sz val="10"/>
        <color indexed="10"/>
        <rFont val="Arial"/>
        <family val="2"/>
      </rPr>
      <t xml:space="preserve"> LONG: 006 04,62 E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00604.62 </t>
    </r>
    <r>
      <rPr>
        <b/>
        <i/>
        <sz val="10"/>
        <color indexed="17"/>
        <rFont val="Arial"/>
        <family val="2"/>
      </rPr>
      <t>and</t>
    </r>
    <r>
      <rPr>
        <b/>
        <i/>
        <sz val="10"/>
        <color indexed="10"/>
        <rFont val="Arial"/>
        <family val="2"/>
      </rPr>
      <t xml:space="preserve">  006 04,62W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-00604.62</t>
    </r>
  </si>
  <si>
    <t>Course
to Make</t>
  </si>
  <si>
    <t>Dist. to Go</t>
  </si>
  <si>
    <t>By A.Liberopoulos</t>
  </si>
  <si>
    <t>(RumbLine)</t>
  </si>
  <si>
    <t>Gibraltar</t>
  </si>
  <si>
    <t>Lisbon</t>
  </si>
  <si>
    <t xml:space="preserve"> </t>
  </si>
  <si>
    <r>
      <t>INSERT</t>
    </r>
    <r>
      <rPr>
        <b/>
        <i/>
        <sz val="10"/>
        <color indexed="10"/>
        <rFont val="Arial"/>
        <family val="2"/>
      </rPr>
      <t xml:space="preserve"> LAT: 32 06,57 N     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3206.57    </t>
    </r>
    <r>
      <rPr>
        <b/>
        <i/>
        <sz val="10"/>
        <color indexed="17"/>
        <rFont val="Arial"/>
        <family val="2"/>
      </rPr>
      <t>and</t>
    </r>
    <r>
      <rPr>
        <b/>
        <i/>
        <sz val="10"/>
        <color indexed="10"/>
        <rFont val="Arial"/>
        <family val="2"/>
      </rPr>
      <t xml:space="preserve">  32 06,57 S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-3206.57</t>
    </r>
    <r>
      <rPr>
        <b/>
        <i/>
        <sz val="10"/>
        <color indexed="42"/>
        <rFont val="Arial"/>
        <family val="2"/>
      </rPr>
      <t>.</t>
    </r>
    <r>
      <rPr>
        <b/>
        <i/>
        <sz val="10"/>
        <color indexed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INSERT</t>
    </r>
    <r>
      <rPr>
        <b/>
        <i/>
        <sz val="10"/>
        <color indexed="10"/>
        <rFont val="Arial"/>
        <family val="2"/>
      </rPr>
      <t xml:space="preserve"> LONG: 006 04,62 E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00604.62 </t>
    </r>
    <r>
      <rPr>
        <b/>
        <i/>
        <sz val="10"/>
        <color indexed="17"/>
        <rFont val="Arial"/>
        <family val="2"/>
      </rPr>
      <t>and</t>
    </r>
    <r>
      <rPr>
        <b/>
        <i/>
        <sz val="10"/>
        <color indexed="10"/>
        <rFont val="Arial"/>
        <family val="2"/>
      </rPr>
      <t xml:space="preserve">  006 04,62W </t>
    </r>
    <r>
      <rPr>
        <b/>
        <i/>
        <sz val="10"/>
        <color indexed="17"/>
        <rFont val="Arial"/>
        <family val="2"/>
      </rPr>
      <t>LIKE</t>
    </r>
    <r>
      <rPr>
        <b/>
        <i/>
        <sz val="10"/>
        <color indexed="10"/>
        <rFont val="Arial"/>
        <family val="2"/>
      </rPr>
      <t xml:space="preserve"> -00604.62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</si>
</sst>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Δρχ&quot;;\-#,##0\ &quot;Δρχ&quot;"/>
    <numFmt numFmtId="185" formatCode="#,##0\ &quot;Δρχ&quot;;[Red]\-#,##0\ &quot;Δρχ&quot;"/>
    <numFmt numFmtId="186" formatCode="#,##0.00\ &quot;Δρχ&quot;;\-#,##0.00\ &quot;Δρχ&quot;"/>
    <numFmt numFmtId="187" formatCode="#,##0.00\ &quot;Δρχ&quot;;[Red]\-#,##0.00\ &quot;Δρχ&quot;"/>
    <numFmt numFmtId="188" formatCode="_-* #,##0\ &quot;Δρχ&quot;_-;\-* #,##0\ &quot;Δρχ&quot;_-;_-* &quot;-&quot;\ &quot;Δρχ&quot;_-;_-@_-"/>
    <numFmt numFmtId="189" formatCode="_-* #,##0\ _Δ_ρ_χ_-;\-* #,##0\ _Δ_ρ_χ_-;_-* &quot;-&quot;\ _Δ_ρ_χ_-;_-@_-"/>
    <numFmt numFmtId="190" formatCode="_-* #,##0.00\ &quot;Δρχ&quot;_-;\-* #,##0.00\ &quot;Δρχ&quot;_-;_-* &quot;-&quot;??\ &quot;Δρχ&quot;_-;_-@_-"/>
    <numFmt numFmtId="191" formatCode="_-* #,##0.00\ _Δ_ρ_χ_-;\-* #,##0.00\ _Δ_ρ_χ_-;_-* &quot;-&quot;??\ _Δ_ρ_χ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0\ 00.0\ &quot;N&quot;;[&lt;0]\ 00\ 00.0\ &quot;S&quot;;General"/>
    <numFmt numFmtId="199" formatCode="000\ 00.0\ &quot;E&quot;\ ;[&lt;0]\ 000\ 00.0\ &quot;W&quot;;General"/>
    <numFmt numFmtId="200" formatCode="0.0"/>
    <numFmt numFmtId="201" formatCode="0.0&quot; N.M.&quot;"/>
    <numFmt numFmtId="202" formatCode="0.0&quot; Miles&quot;"/>
    <numFmt numFmtId="203" formatCode="0.0&quot; N.Miles&quot;"/>
    <numFmt numFmtId="204" formatCode="00\ 00.00\ &quot;N&quot;;[&lt;0]\ 00\ 00.00\ &quot;S&quot;;General"/>
    <numFmt numFmtId="205" formatCode="000\ 00.00\ &quot;E&quot;\ ;[&lt;0]\ 000\ 00.00\ &quot;W&quot;;General"/>
    <numFmt numFmtId="206" formatCode="0.0\ &quot;Degr.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&quot;.M.&quot;"/>
  </numFmts>
  <fonts count="1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42"/>
      <name val="Arial"/>
      <family val="2"/>
    </font>
    <font>
      <b/>
      <sz val="18"/>
      <color indexed="18"/>
      <name val="Arial"/>
      <family val="2"/>
    </font>
    <font>
      <b/>
      <sz val="18"/>
      <color indexed="49"/>
      <name val="Arial"/>
      <family val="2"/>
    </font>
    <font>
      <b/>
      <i/>
      <sz val="11"/>
      <color indexed="16"/>
      <name val="Arial"/>
      <family val="2"/>
    </font>
    <font>
      <b/>
      <sz val="10"/>
      <color indexed="16"/>
      <name val="Arial"/>
      <family val="2"/>
    </font>
    <font>
      <b/>
      <i/>
      <sz val="8"/>
      <color indexed="44"/>
      <name val="Zurich LtCn BT"/>
      <family val="2"/>
    </font>
    <font>
      <b/>
      <sz val="18"/>
      <color indexed="4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>
        <color indexed="22"/>
      </left>
      <right style="hair"/>
      <top style="hair"/>
      <bottom style="hair"/>
    </border>
    <border>
      <left style="thick">
        <color indexed="22"/>
      </left>
      <right style="hair"/>
      <top style="hair"/>
      <bottom style="thick">
        <color indexed="22"/>
      </bottom>
    </border>
    <border>
      <left style="hair"/>
      <right style="hair"/>
      <top style="hair"/>
      <bottom style="thick">
        <color indexed="22"/>
      </bottom>
    </border>
    <border>
      <left style="thick">
        <color indexed="22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thick">
        <color indexed="22"/>
      </left>
      <right>
        <color indexed="63"/>
      </right>
      <top style="thin">
        <color indexed="62"/>
      </top>
      <bottom style="double"/>
    </border>
    <border>
      <left>
        <color indexed="63"/>
      </left>
      <right>
        <color indexed="63"/>
      </right>
      <top style="thin">
        <color indexed="62"/>
      </top>
      <bottom style="double"/>
    </border>
    <border>
      <left style="thick">
        <color indexed="22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ck">
        <color indexed="22"/>
      </right>
      <top style="thin"/>
      <bottom style="thin"/>
    </border>
    <border>
      <left style="hair"/>
      <right style="thick">
        <color indexed="22"/>
      </right>
      <top>
        <color indexed="63"/>
      </top>
      <bottom style="hair"/>
    </border>
    <border>
      <left style="hair"/>
      <right style="thick">
        <color indexed="22"/>
      </right>
      <top style="hair"/>
      <bottom style="thick">
        <color indexed="22"/>
      </bottom>
    </border>
    <border>
      <left style="hair">
        <color indexed="22"/>
      </left>
      <right style="thick">
        <color indexed="22"/>
      </right>
      <top>
        <color indexed="63"/>
      </top>
      <bottom style="double"/>
    </border>
    <border>
      <left>
        <color indexed="63"/>
      </left>
      <right style="thick">
        <color indexed="22"/>
      </right>
      <top style="thin">
        <color indexed="62"/>
      </top>
      <bottom style="double"/>
    </border>
    <border>
      <left style="thick">
        <color indexed="22"/>
      </left>
      <right>
        <color indexed="63"/>
      </right>
      <top style="thick">
        <color indexed="22"/>
      </top>
      <bottom style="double"/>
    </border>
    <border>
      <left>
        <color indexed="63"/>
      </left>
      <right>
        <color indexed="63"/>
      </right>
      <top style="thick">
        <color indexed="22"/>
      </top>
      <bottom style="double"/>
    </border>
    <border>
      <left>
        <color indexed="63"/>
      </left>
      <right style="thick">
        <color indexed="22"/>
      </right>
      <top style="thick">
        <color indexed="22"/>
      </top>
      <bottom style="double"/>
    </border>
    <border>
      <left style="thick">
        <color indexed="22"/>
      </left>
      <right>
        <color indexed="63"/>
      </right>
      <top style="thick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n">
        <color indexed="62"/>
      </bottom>
    </border>
    <border>
      <left>
        <color indexed="63"/>
      </left>
      <right style="thick">
        <color indexed="22"/>
      </right>
      <top style="thick">
        <color indexed="62"/>
      </top>
      <bottom style="thin">
        <color indexed="62"/>
      </bottom>
    </border>
    <border>
      <left style="thick">
        <color indexed="22"/>
      </left>
      <right>
        <color indexed="63"/>
      </right>
      <top style="double"/>
      <bottom style="thick">
        <color indexed="62"/>
      </bottom>
    </border>
    <border>
      <left>
        <color indexed="63"/>
      </left>
      <right>
        <color indexed="63"/>
      </right>
      <top style="double"/>
      <bottom style="thick">
        <color indexed="62"/>
      </bottom>
    </border>
    <border>
      <left>
        <color indexed="63"/>
      </left>
      <right style="thick">
        <color indexed="22"/>
      </right>
      <top style="double"/>
      <bottom style="thick">
        <color indexed="62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200" fontId="9" fillId="4" borderId="9" xfId="0" applyNumberFormat="1" applyFont="1" applyFill="1" applyBorder="1" applyAlignment="1">
      <alignment horizontal="center"/>
    </xf>
    <xf numFmtId="201" fontId="9" fillId="4" borderId="17" xfId="0" applyNumberFormat="1" applyFont="1" applyFill="1" applyBorder="1" applyAlignment="1">
      <alignment horizontal="center"/>
    </xf>
    <xf numFmtId="200" fontId="9" fillId="4" borderId="4" xfId="0" applyNumberFormat="1" applyFont="1" applyFill="1" applyBorder="1" applyAlignment="1">
      <alignment horizontal="center"/>
    </xf>
    <xf numFmtId="200" fontId="9" fillId="4" borderId="18" xfId="0" applyNumberFormat="1" applyFont="1" applyFill="1" applyBorder="1" applyAlignment="1">
      <alignment horizontal="center"/>
    </xf>
    <xf numFmtId="203" fontId="10" fillId="2" borderId="19" xfId="0" applyNumberFormat="1" applyFont="1" applyFill="1" applyBorder="1" applyAlignment="1">
      <alignment/>
    </xf>
    <xf numFmtId="198" fontId="1" fillId="2" borderId="9" xfId="0" applyNumberFormat="1" applyFont="1" applyFill="1" applyBorder="1" applyAlignment="1">
      <alignment horizontal="center"/>
    </xf>
    <xf numFmtId="199" fontId="1" fillId="2" borderId="9" xfId="0" applyNumberFormat="1" applyFont="1" applyFill="1" applyBorder="1" applyAlignment="1">
      <alignment horizontal="center"/>
    </xf>
    <xf numFmtId="198" fontId="1" fillId="2" borderId="4" xfId="0" applyNumberFormat="1" applyFont="1" applyFill="1" applyBorder="1" applyAlignment="1">
      <alignment horizontal="center"/>
    </xf>
    <xf numFmtId="199" fontId="1" fillId="2" borderId="4" xfId="0" applyNumberFormat="1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22" fontId="1" fillId="2" borderId="9" xfId="0" applyNumberFormat="1" applyFont="1" applyFill="1" applyBorder="1" applyAlignment="1">
      <alignment/>
    </xf>
    <xf numFmtId="22" fontId="1" fillId="2" borderId="1" xfId="0" applyNumberFormat="1" applyFont="1" applyFill="1" applyBorder="1" applyAlignment="1">
      <alignment/>
    </xf>
    <xf numFmtId="20" fontId="1" fillId="2" borderId="1" xfId="0" applyNumberFormat="1" applyFont="1" applyFill="1" applyBorder="1" applyAlignment="1">
      <alignment/>
    </xf>
    <xf numFmtId="20" fontId="1" fillId="2" borderId="1" xfId="0" applyNumberFormat="1" applyFont="1" applyFill="1" applyBorder="1" applyAlignment="1">
      <alignment horizontal="right"/>
    </xf>
    <xf numFmtId="22" fontId="1" fillId="2" borderId="1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 horizontal="right" wrapText="1"/>
    </xf>
    <xf numFmtId="0" fontId="4" fillId="5" borderId="22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1590675</xdr:colOff>
      <xdr:row>5</xdr:row>
      <xdr:rowOff>28575</xdr:rowOff>
    </xdr:from>
    <xdr:to>
      <xdr:col>3</xdr:col>
      <xdr:colOff>0</xdr:colOff>
      <xdr:row>5</xdr:row>
      <xdr:rowOff>381000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400300" y="1295400"/>
          <a:ext cx="333375" cy="352425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To</a:t>
          </a:r>
        </a:p>
      </xdr:txBody>
    </xdr:sp>
    <xdr:clientData/>
  </xdr:twoCellAnchor>
  <xdr:twoCellAnchor>
    <xdr:from>
      <xdr:col>2</xdr:col>
      <xdr:colOff>819150</xdr:colOff>
      <xdr:row>2</xdr:row>
      <xdr:rowOff>28575</xdr:rowOff>
    </xdr:from>
    <xdr:to>
      <xdr:col>5</xdr:col>
      <xdr:colOff>638175</xdr:colOff>
      <xdr:row>4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628775" y="609600"/>
          <a:ext cx="3419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Distance &amp; Course Calculation</a:t>
          </a:r>
        </a:p>
      </xdr:txBody>
    </xdr:sp>
    <xdr:clientData/>
  </xdr:twoCellAnchor>
  <xdr:twoCellAnchor>
    <xdr:from>
      <xdr:col>2</xdr:col>
      <xdr:colOff>828675</xdr:colOff>
      <xdr:row>2</xdr:row>
      <xdr:rowOff>57150</xdr:rowOff>
    </xdr:from>
    <xdr:to>
      <xdr:col>5</xdr:col>
      <xdr:colOff>647700</xdr:colOff>
      <xdr:row>4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38300" y="638175"/>
          <a:ext cx="3419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Distance &amp; Course Calculation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</xdr:row>
      <xdr:rowOff>161925</xdr:rowOff>
    </xdr:from>
    <xdr:to>
      <xdr:col>5</xdr:col>
      <xdr:colOff>542925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3525" y="742950"/>
          <a:ext cx="34194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Distance &amp; Course Calculation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28575</xdr:rowOff>
    </xdr:from>
    <xdr:to>
      <xdr:col>2</xdr:col>
      <xdr:colOff>276225</xdr:colOff>
      <xdr:row>2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5</xdr:row>
      <xdr:rowOff>28575</xdr:rowOff>
    </xdr:from>
    <xdr:to>
      <xdr:col>3</xdr:col>
      <xdr:colOff>0</xdr:colOff>
      <xdr:row>5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00300" y="1295400"/>
          <a:ext cx="333375" cy="352425"/>
        </a:xfrm>
        <a:prstGeom prst="rect">
          <a:avLst/>
        </a:prstGeom>
        <a:solidFill>
          <a:srgbClr val="CC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To</a:t>
          </a:r>
        </a:p>
      </xdr:txBody>
    </xdr:sp>
    <xdr:clientData/>
  </xdr:twoCellAnchor>
  <xdr:twoCellAnchor>
    <xdr:from>
      <xdr:col>2</xdr:col>
      <xdr:colOff>704850</xdr:colOff>
      <xdr:row>2</xdr:row>
      <xdr:rowOff>152400</xdr:rowOff>
    </xdr:from>
    <xdr:to>
      <xdr:col>5</xdr:col>
      <xdr:colOff>523875</xdr:colOff>
      <xdr:row>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14475" y="733425"/>
          <a:ext cx="3419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Distance &amp; Course Calculation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0"/>
  <sheetViews>
    <sheetView showRowColHeaders="0" tabSelected="1" zoomScale="120" zoomScaleNormal="120" workbookViewId="0" topLeftCell="A8">
      <selection activeCell="K10" sqref="K10"/>
    </sheetView>
  </sheetViews>
  <sheetFormatPr defaultColWidth="9.140625" defaultRowHeight="12.75"/>
  <cols>
    <col min="1" max="1" width="4.7109375" style="1" customWidth="1"/>
    <col min="2" max="2" width="7.421875" style="1" customWidth="1"/>
    <col min="3" max="3" width="28.8515625" style="1" customWidth="1"/>
    <col min="4" max="4" width="12.8515625" style="1" customWidth="1"/>
    <col min="5" max="5" width="12.28125" style="1" customWidth="1"/>
    <col min="6" max="6" width="11.421875" style="10" customWidth="1"/>
    <col min="7" max="7" width="14.8515625" style="1" customWidth="1"/>
    <col min="8" max="8" width="6.140625" style="1" customWidth="1"/>
    <col min="9" max="16384" width="9.140625" style="1" customWidth="1"/>
  </cols>
  <sheetData>
    <row r="1" spans="1:14" ht="13.5" thickBot="1">
      <c r="A1" s="3"/>
      <c r="B1" s="3"/>
      <c r="C1" s="3"/>
      <c r="D1" s="3"/>
      <c r="E1" s="3"/>
      <c r="F1" s="9"/>
      <c r="G1" s="3"/>
      <c r="H1" s="3"/>
      <c r="I1" s="3"/>
      <c r="J1" s="3"/>
      <c r="K1" s="3"/>
      <c r="L1" s="3"/>
      <c r="M1" s="3"/>
      <c r="N1" s="3"/>
    </row>
    <row r="2" spans="1:14" ht="32.25" customHeight="1" thickBot="1" thickTop="1">
      <c r="A2" s="3"/>
      <c r="B2" s="41" t="s">
        <v>14</v>
      </c>
      <c r="C2" s="42"/>
      <c r="D2" s="42"/>
      <c r="E2" s="42"/>
      <c r="F2" s="42"/>
      <c r="G2" s="43"/>
      <c r="H2" s="5"/>
      <c r="I2" s="3"/>
      <c r="J2" s="3"/>
      <c r="K2" s="3"/>
      <c r="L2" s="3"/>
      <c r="M2" s="3"/>
      <c r="N2" s="3"/>
    </row>
    <row r="3" spans="1:14" ht="27" customHeight="1" thickBot="1" thickTop="1">
      <c r="A3" s="3"/>
      <c r="B3" s="47"/>
      <c r="C3" s="48"/>
      <c r="D3" s="48"/>
      <c r="E3" s="48"/>
      <c r="F3" s="48"/>
      <c r="G3" s="49"/>
      <c r="H3" s="5"/>
      <c r="I3" s="3"/>
      <c r="J3" s="3"/>
      <c r="K3" s="3"/>
      <c r="L3" s="3"/>
      <c r="M3" s="3"/>
      <c r="N3" s="3"/>
    </row>
    <row r="4" spans="1:14" ht="2.25" customHeight="1" thickTop="1">
      <c r="A4" s="4"/>
      <c r="B4" s="44"/>
      <c r="C4" s="45"/>
      <c r="D4" s="45"/>
      <c r="E4" s="45"/>
      <c r="F4" s="45"/>
      <c r="G4" s="46"/>
      <c r="H4" s="5"/>
      <c r="I4" s="3"/>
      <c r="J4" s="3"/>
      <c r="K4" s="3"/>
      <c r="L4" s="3"/>
      <c r="M4" s="3"/>
      <c r="N4" s="3"/>
    </row>
    <row r="5" spans="1:14" ht="24.75" customHeight="1" thickBot="1">
      <c r="A5" s="4"/>
      <c r="B5" s="20"/>
      <c r="C5" s="21"/>
      <c r="D5" s="21" t="s">
        <v>10</v>
      </c>
      <c r="E5" s="21"/>
      <c r="F5" s="21"/>
      <c r="G5" s="35" t="s">
        <v>13</v>
      </c>
      <c r="H5" s="5"/>
      <c r="I5" s="3"/>
      <c r="J5" s="3"/>
      <c r="K5" s="3"/>
      <c r="L5" s="3"/>
      <c r="M5" s="3"/>
      <c r="N5" s="3"/>
    </row>
    <row r="6" spans="1:14" ht="30.75" customHeight="1" thickBot="1" thickTop="1">
      <c r="A6" s="3"/>
      <c r="B6" s="17" t="s">
        <v>2</v>
      </c>
      <c r="C6" s="18" t="s">
        <v>11</v>
      </c>
      <c r="D6" s="50" t="s">
        <v>12</v>
      </c>
      <c r="E6" s="51"/>
      <c r="F6" s="19" t="s">
        <v>3</v>
      </c>
      <c r="G6" s="30">
        <f>IF(SUM(G9:G52)=0,"",SUM(G9:G52))</f>
        <v>1949.4007037818487</v>
      </c>
      <c r="H6" s="5"/>
      <c r="I6" s="3"/>
      <c r="J6" s="3"/>
      <c r="K6" s="3"/>
      <c r="L6" s="3"/>
      <c r="M6" s="3"/>
      <c r="N6" s="3"/>
    </row>
    <row r="7" spans="1:14" ht="0.75" customHeight="1" hidden="1">
      <c r="A7" s="3"/>
      <c r="B7" s="11"/>
      <c r="C7" s="12"/>
      <c r="D7" s="12"/>
      <c r="E7" s="12"/>
      <c r="F7" s="13"/>
      <c r="G7" s="14"/>
      <c r="H7" s="5"/>
      <c r="I7" s="3"/>
      <c r="J7" s="3"/>
      <c r="K7" s="3"/>
      <c r="L7" s="3"/>
      <c r="M7" s="3"/>
      <c r="N7" s="3"/>
    </row>
    <row r="8" spans="1:14" ht="24.75" customHeight="1" thickTop="1">
      <c r="A8" s="3"/>
      <c r="B8" s="22" t="s">
        <v>4</v>
      </c>
      <c r="C8" s="23" t="s">
        <v>5</v>
      </c>
      <c r="D8" s="23" t="s">
        <v>0</v>
      </c>
      <c r="E8" s="23" t="s">
        <v>1</v>
      </c>
      <c r="F8" s="24" t="s">
        <v>7</v>
      </c>
      <c r="G8" s="25" t="s">
        <v>8</v>
      </c>
      <c r="H8" s="5"/>
      <c r="I8" s="3"/>
      <c r="J8" s="3"/>
      <c r="K8" s="3"/>
      <c r="L8" s="3"/>
      <c r="M8" s="3"/>
      <c r="N8" s="3"/>
    </row>
    <row r="9" spans="1:14" ht="14.25">
      <c r="A9" s="3"/>
      <c r="B9" s="15">
        <v>1</v>
      </c>
      <c r="C9" s="36"/>
      <c r="D9" s="31">
        <v>927</v>
      </c>
      <c r="E9" s="32">
        <v>7547</v>
      </c>
      <c r="F9" s="26"/>
      <c r="G9" s="27"/>
      <c r="H9" s="5"/>
      <c r="I9" s="3"/>
      <c r="J9" s="3"/>
      <c r="K9" s="3"/>
      <c r="L9" s="3"/>
      <c r="M9" s="3"/>
      <c r="N9" s="3"/>
    </row>
    <row r="10" spans="1:14" ht="14.25">
      <c r="A10" s="3"/>
      <c r="B10" s="6">
        <v>2</v>
      </c>
      <c r="C10" s="37"/>
      <c r="D10" s="31">
        <v>2530</v>
      </c>
      <c r="E10" s="32">
        <v>5700</v>
      </c>
      <c r="F10" s="26">
        <f>IF(E10="","",Course(degr(D9),degr(E9),degr(D10),degr(E10)))</f>
        <v>311.7908899096745</v>
      </c>
      <c r="G10" s="27">
        <f>IF(E10="","",Distance(degr(D9),degr(E9),degr(D10),degr(E10)))</f>
        <v>1445.0478241142007</v>
      </c>
      <c r="H10" s="5"/>
      <c r="I10" s="3"/>
      <c r="J10" s="3"/>
      <c r="K10" s="3"/>
      <c r="L10" s="3"/>
      <c r="M10" s="3"/>
      <c r="N10" s="3"/>
    </row>
    <row r="11" spans="1:14" ht="14.25">
      <c r="A11" s="3"/>
      <c r="B11" s="6">
        <v>3</v>
      </c>
      <c r="C11" s="39"/>
      <c r="D11" s="31">
        <v>2640</v>
      </c>
      <c r="E11" s="32">
        <v>5701</v>
      </c>
      <c r="F11" s="26">
        <f>IF(E11="","",Course(degr(D10),degr(E10),degr(D11),degr(E11)))</f>
        <v>0.7391531185985656</v>
      </c>
      <c r="G11" s="27">
        <f>IF(E11="","",Distance(degr(D10),degr(E10),degr(D11),degr(E11)))</f>
        <v>70.00582534597345</v>
      </c>
      <c r="H11" s="5"/>
      <c r="I11" s="3"/>
      <c r="J11" s="3"/>
      <c r="K11" s="3"/>
      <c r="L11" s="3"/>
      <c r="M11" s="3"/>
      <c r="N11" s="3"/>
    </row>
    <row r="12" spans="1:14" ht="14.25">
      <c r="A12" s="3"/>
      <c r="B12" s="6">
        <v>4</v>
      </c>
      <c r="C12" s="40"/>
      <c r="D12" s="31">
        <v>2600</v>
      </c>
      <c r="E12" s="32">
        <v>5401</v>
      </c>
      <c r="F12" s="26">
        <f>IF(E12="","",Course(degr(D11),degr(E11),degr(D12),degr(E12)))</f>
        <v>256.14736769755797</v>
      </c>
      <c r="G12" s="27">
        <f>IF(E12="","",Distance(degr(D11),degr(E11),degr(D12),degr(E12)))</f>
        <v>167.06661891057405</v>
      </c>
      <c r="H12" s="5"/>
      <c r="I12" s="3"/>
      <c r="J12" s="3"/>
      <c r="K12" s="3"/>
      <c r="L12" s="3"/>
      <c r="M12" s="3"/>
      <c r="N12" s="3"/>
    </row>
    <row r="13" spans="1:14" ht="14.25">
      <c r="A13" s="3"/>
      <c r="B13" s="6">
        <v>5</v>
      </c>
      <c r="C13" s="38"/>
      <c r="D13" s="31">
        <v>2910</v>
      </c>
      <c r="E13" s="32">
        <v>5030</v>
      </c>
      <c r="F13" s="26">
        <f>IF(E13="","",Course(degr(D12),degr(E12),degr(D13),degr(E13)))</f>
        <v>315.30524426919396</v>
      </c>
      <c r="G13" s="27">
        <f>IF(E13="","",Distance(degr(D12),degr(E12),degr(D13),degr(E13)))</f>
        <v>267.2804354111004</v>
      </c>
      <c r="H13" s="5"/>
      <c r="I13" s="3"/>
      <c r="J13" s="3"/>
      <c r="K13" s="3"/>
      <c r="L13" s="3"/>
      <c r="M13" s="3"/>
      <c r="N13" s="3"/>
    </row>
    <row r="14" spans="1:14" ht="14.25">
      <c r="A14" s="3"/>
      <c r="B14" s="6">
        <v>6</v>
      </c>
      <c r="C14" s="38"/>
      <c r="D14" s="31"/>
      <c r="E14" s="32"/>
      <c r="F14" s="26">
        <f>IF(E14="","",Course(degr(D13),degr(E13),degr(D14),degr(E14)))</f>
      </c>
      <c r="G14" s="27">
        <f>IF(E14="","",Distance(degr(D13),degr(E13),degr(D14),degr(E14)))</f>
      </c>
      <c r="H14" s="5"/>
      <c r="I14" s="3"/>
      <c r="J14" s="3"/>
      <c r="K14" s="3"/>
      <c r="L14" s="3"/>
      <c r="M14" s="3"/>
      <c r="N14" s="3"/>
    </row>
    <row r="15" spans="1:14" ht="14.25">
      <c r="A15" s="3"/>
      <c r="B15" s="6">
        <v>7</v>
      </c>
      <c r="C15" s="2"/>
      <c r="D15" s="31"/>
      <c r="E15" s="32"/>
      <c r="F15" s="26">
        <f aca="true" t="shared" si="0" ref="F15:F54">IF(E15="","",Course(degr(D14),degr(E14),degr(D15),degr(E15)))</f>
      </c>
      <c r="G15" s="27">
        <f aca="true" t="shared" si="1" ref="G15:G54">IF(E15="","",Distance(degr(D14),degr(E14),degr(D15),degr(E15)))</f>
      </c>
      <c r="H15" s="5"/>
      <c r="I15" s="3"/>
      <c r="J15" s="3"/>
      <c r="K15" s="3"/>
      <c r="L15" s="3"/>
      <c r="M15" s="3"/>
      <c r="N15" s="3"/>
    </row>
    <row r="16" spans="1:14" ht="14.25">
      <c r="A16" s="3"/>
      <c r="B16" s="6">
        <v>8</v>
      </c>
      <c r="C16" s="2"/>
      <c r="D16" s="31"/>
      <c r="E16" s="32"/>
      <c r="F16" s="26">
        <f t="shared" si="0"/>
      </c>
      <c r="G16" s="27">
        <f t="shared" si="1"/>
      </c>
      <c r="H16" s="5"/>
      <c r="I16" s="3"/>
      <c r="J16" s="3"/>
      <c r="K16" s="3"/>
      <c r="L16" s="3"/>
      <c r="M16" s="3"/>
      <c r="N16" s="3"/>
    </row>
    <row r="17" spans="1:14" ht="14.25">
      <c r="A17" s="3"/>
      <c r="B17" s="6">
        <v>9</v>
      </c>
      <c r="C17" s="38"/>
      <c r="D17" s="31"/>
      <c r="E17" s="32"/>
      <c r="F17" s="26">
        <f t="shared" si="0"/>
      </c>
      <c r="G17" s="27">
        <f t="shared" si="1"/>
      </c>
      <c r="H17" s="5"/>
      <c r="I17" s="3"/>
      <c r="J17" s="3"/>
      <c r="K17" s="3"/>
      <c r="L17" s="3"/>
      <c r="M17" s="3"/>
      <c r="N17" s="3"/>
    </row>
    <row r="18" spans="1:14" ht="14.25">
      <c r="A18" s="3"/>
      <c r="B18" s="15">
        <v>10</v>
      </c>
      <c r="C18" s="38"/>
      <c r="D18" s="31"/>
      <c r="E18" s="32"/>
      <c r="F18" s="26">
        <f t="shared" si="0"/>
      </c>
      <c r="G18" s="27">
        <f t="shared" si="1"/>
      </c>
      <c r="H18" s="5"/>
      <c r="I18" s="3"/>
      <c r="J18" s="3"/>
      <c r="K18" s="3"/>
      <c r="L18" s="3"/>
      <c r="M18" s="3"/>
      <c r="N18" s="3"/>
    </row>
    <row r="19" spans="1:14" ht="14.25">
      <c r="A19" s="3"/>
      <c r="B19" s="6">
        <v>11</v>
      </c>
      <c r="C19" s="2"/>
      <c r="D19" s="31"/>
      <c r="E19" s="32"/>
      <c r="F19" s="26">
        <f t="shared" si="0"/>
      </c>
      <c r="G19" s="27">
        <f t="shared" si="1"/>
      </c>
      <c r="H19" s="5"/>
      <c r="I19" s="3"/>
      <c r="J19" s="3"/>
      <c r="K19" s="3"/>
      <c r="L19" s="3"/>
      <c r="M19" s="3"/>
      <c r="N19" s="3"/>
    </row>
    <row r="20" spans="1:14" ht="14.25">
      <c r="A20" s="3"/>
      <c r="B20" s="6">
        <v>12</v>
      </c>
      <c r="C20" s="2"/>
      <c r="D20" s="31"/>
      <c r="E20" s="32"/>
      <c r="F20" s="26">
        <f t="shared" si="0"/>
      </c>
      <c r="G20" s="27">
        <f t="shared" si="1"/>
      </c>
      <c r="H20" s="5"/>
      <c r="I20" s="3"/>
      <c r="J20" s="3"/>
      <c r="K20" s="3"/>
      <c r="L20" s="3"/>
      <c r="M20" s="3"/>
      <c r="N20" s="3"/>
    </row>
    <row r="21" spans="1:14" ht="14.25">
      <c r="A21" s="3"/>
      <c r="B21" s="6">
        <v>13</v>
      </c>
      <c r="C21" s="2"/>
      <c r="D21" s="31"/>
      <c r="E21" s="32"/>
      <c r="F21" s="26">
        <f t="shared" si="0"/>
      </c>
      <c r="G21" s="27">
        <f t="shared" si="1"/>
      </c>
      <c r="H21" s="5"/>
      <c r="I21" s="3"/>
      <c r="J21" s="3"/>
      <c r="K21" s="3"/>
      <c r="L21" s="3"/>
      <c r="M21" s="3"/>
      <c r="N21" s="3"/>
    </row>
    <row r="22" spans="1:14" ht="14.25">
      <c r="A22" s="3"/>
      <c r="B22" s="6">
        <v>14</v>
      </c>
      <c r="C22" s="2"/>
      <c r="D22" s="31"/>
      <c r="E22" s="32"/>
      <c r="F22" s="26">
        <f t="shared" si="0"/>
      </c>
      <c r="G22" s="27">
        <f t="shared" si="1"/>
      </c>
      <c r="H22" s="5"/>
      <c r="I22" s="3"/>
      <c r="J22" s="3"/>
      <c r="K22" s="3"/>
      <c r="L22" s="3"/>
      <c r="M22" s="3"/>
      <c r="N22" s="3"/>
    </row>
    <row r="23" spans="1:14" ht="14.25">
      <c r="A23" s="3"/>
      <c r="B23" s="6">
        <v>15</v>
      </c>
      <c r="C23" s="2"/>
      <c r="D23" s="31"/>
      <c r="E23" s="32"/>
      <c r="F23" s="26">
        <f t="shared" si="0"/>
      </c>
      <c r="G23" s="27">
        <f t="shared" si="1"/>
      </c>
      <c r="H23" s="5"/>
      <c r="I23" s="3"/>
      <c r="J23" s="3"/>
      <c r="K23" s="3"/>
      <c r="L23" s="3"/>
      <c r="M23" s="3"/>
      <c r="N23" s="3"/>
    </row>
    <row r="24" spans="1:14" ht="14.25">
      <c r="A24" s="3"/>
      <c r="B24" s="6">
        <v>16</v>
      </c>
      <c r="C24" s="2"/>
      <c r="D24" s="31"/>
      <c r="E24" s="32"/>
      <c r="F24" s="26">
        <f t="shared" si="0"/>
      </c>
      <c r="G24" s="27">
        <f t="shared" si="1"/>
      </c>
      <c r="H24" s="5"/>
      <c r="I24" s="3"/>
      <c r="J24" s="3"/>
      <c r="K24" s="3"/>
      <c r="L24" s="3"/>
      <c r="M24" s="3"/>
      <c r="N24" s="3"/>
    </row>
    <row r="25" spans="1:14" ht="14.25">
      <c r="A25" s="3"/>
      <c r="B25" s="6">
        <v>17</v>
      </c>
      <c r="C25" s="2"/>
      <c r="D25" s="31"/>
      <c r="E25" s="32"/>
      <c r="F25" s="26">
        <f t="shared" si="0"/>
      </c>
      <c r="G25" s="27">
        <f t="shared" si="1"/>
      </c>
      <c r="H25" s="5"/>
      <c r="I25" s="3"/>
      <c r="J25" s="3"/>
      <c r="K25" s="3"/>
      <c r="L25" s="3"/>
      <c r="M25" s="3"/>
      <c r="N25" s="3"/>
    </row>
    <row r="26" spans="1:14" ht="14.25">
      <c r="A26" s="3"/>
      <c r="B26" s="6">
        <v>18</v>
      </c>
      <c r="C26" s="2"/>
      <c r="D26" s="31"/>
      <c r="E26" s="32"/>
      <c r="F26" s="26">
        <f t="shared" si="0"/>
      </c>
      <c r="G26" s="27">
        <f t="shared" si="1"/>
      </c>
      <c r="H26" s="5"/>
      <c r="I26" s="3"/>
      <c r="J26" s="3"/>
      <c r="K26" s="3"/>
      <c r="L26" s="3"/>
      <c r="M26" s="3"/>
      <c r="N26" s="3"/>
    </row>
    <row r="27" spans="1:14" ht="14.25">
      <c r="A27" s="3"/>
      <c r="B27" s="15">
        <v>19</v>
      </c>
      <c r="C27" s="2"/>
      <c r="D27" s="31"/>
      <c r="E27" s="32"/>
      <c r="F27" s="26">
        <f t="shared" si="0"/>
      </c>
      <c r="G27" s="27">
        <f t="shared" si="1"/>
      </c>
      <c r="H27" s="5"/>
      <c r="I27" s="3"/>
      <c r="J27" s="3"/>
      <c r="K27" s="3"/>
      <c r="L27" s="3"/>
      <c r="M27" s="3"/>
      <c r="N27" s="3"/>
    </row>
    <row r="28" spans="1:14" ht="14.25">
      <c r="A28" s="3"/>
      <c r="B28" s="6">
        <v>20</v>
      </c>
      <c r="C28" s="2"/>
      <c r="D28" s="31"/>
      <c r="E28" s="32"/>
      <c r="F28" s="26">
        <f t="shared" si="0"/>
      </c>
      <c r="G28" s="27">
        <f t="shared" si="1"/>
      </c>
      <c r="H28" s="5"/>
      <c r="I28" s="3"/>
      <c r="J28" s="3"/>
      <c r="K28" s="3"/>
      <c r="L28" s="3"/>
      <c r="M28" s="3"/>
      <c r="N28" s="3"/>
    </row>
    <row r="29" spans="1:14" ht="14.25">
      <c r="A29" s="3"/>
      <c r="B29" s="6">
        <v>21</v>
      </c>
      <c r="C29" s="2"/>
      <c r="D29" s="31"/>
      <c r="E29" s="32"/>
      <c r="F29" s="26">
        <f t="shared" si="0"/>
      </c>
      <c r="G29" s="27">
        <f t="shared" si="1"/>
      </c>
      <c r="H29" s="5"/>
      <c r="I29" s="3"/>
      <c r="J29" s="3"/>
      <c r="K29" s="3"/>
      <c r="L29" s="3"/>
      <c r="M29" s="3"/>
      <c r="N29" s="3"/>
    </row>
    <row r="30" spans="1:14" ht="14.25">
      <c r="A30" s="3"/>
      <c r="B30" s="6">
        <v>22</v>
      </c>
      <c r="C30" s="2"/>
      <c r="D30" s="31"/>
      <c r="E30" s="32"/>
      <c r="F30" s="26">
        <f t="shared" si="0"/>
      </c>
      <c r="G30" s="27">
        <f t="shared" si="1"/>
      </c>
      <c r="H30" s="5"/>
      <c r="I30" s="3"/>
      <c r="J30" s="3"/>
      <c r="K30" s="3"/>
      <c r="L30" s="3"/>
      <c r="M30" s="3"/>
      <c r="N30" s="3"/>
    </row>
    <row r="31" spans="1:14" ht="14.25">
      <c r="A31" s="3"/>
      <c r="B31" s="6">
        <v>23</v>
      </c>
      <c r="C31" s="2"/>
      <c r="D31" s="31"/>
      <c r="E31" s="32"/>
      <c r="F31" s="26">
        <f t="shared" si="0"/>
      </c>
      <c r="G31" s="27">
        <f t="shared" si="1"/>
      </c>
      <c r="H31" s="5"/>
      <c r="I31" s="3"/>
      <c r="J31" s="3"/>
      <c r="K31" s="3"/>
      <c r="L31" s="3"/>
      <c r="M31" s="3"/>
      <c r="N31" s="3"/>
    </row>
    <row r="32" spans="1:14" ht="14.25">
      <c r="A32" s="3"/>
      <c r="B32" s="6">
        <v>24</v>
      </c>
      <c r="C32" s="2"/>
      <c r="D32" s="31"/>
      <c r="E32" s="32"/>
      <c r="F32" s="26">
        <f t="shared" si="0"/>
      </c>
      <c r="G32" s="27">
        <f t="shared" si="1"/>
      </c>
      <c r="H32" s="5"/>
      <c r="I32" s="3"/>
      <c r="J32" s="3"/>
      <c r="K32" s="3"/>
      <c r="L32" s="3"/>
      <c r="M32" s="3"/>
      <c r="N32" s="3"/>
    </row>
    <row r="33" spans="1:14" ht="14.25">
      <c r="A33" s="3"/>
      <c r="B33" s="6">
        <v>25</v>
      </c>
      <c r="C33" s="2"/>
      <c r="D33" s="31"/>
      <c r="E33" s="32"/>
      <c r="F33" s="26">
        <f t="shared" si="0"/>
      </c>
      <c r="G33" s="27">
        <f t="shared" si="1"/>
      </c>
      <c r="H33" s="5"/>
      <c r="I33" s="3"/>
      <c r="J33" s="3"/>
      <c r="K33" s="3"/>
      <c r="L33" s="3"/>
      <c r="M33" s="3"/>
      <c r="N33" s="3"/>
    </row>
    <row r="34" spans="1:14" ht="14.25">
      <c r="A34" s="3"/>
      <c r="B34" s="6">
        <v>26</v>
      </c>
      <c r="C34" s="2"/>
      <c r="D34" s="31"/>
      <c r="E34" s="32"/>
      <c r="F34" s="26">
        <f t="shared" si="0"/>
      </c>
      <c r="G34" s="27">
        <f t="shared" si="1"/>
      </c>
      <c r="H34" s="5"/>
      <c r="I34" s="3"/>
      <c r="J34" s="3"/>
      <c r="K34" s="3"/>
      <c r="L34" s="3"/>
      <c r="M34" s="3"/>
      <c r="N34" s="3"/>
    </row>
    <row r="35" spans="1:14" ht="14.25">
      <c r="A35" s="3"/>
      <c r="B35" s="6">
        <v>27</v>
      </c>
      <c r="C35" s="2"/>
      <c r="D35" s="31"/>
      <c r="E35" s="32"/>
      <c r="F35" s="26">
        <f t="shared" si="0"/>
      </c>
      <c r="G35" s="27">
        <f t="shared" si="1"/>
      </c>
      <c r="H35" s="5"/>
      <c r="I35" s="3"/>
      <c r="J35" s="3"/>
      <c r="K35" s="3"/>
      <c r="L35" s="3"/>
      <c r="M35" s="3"/>
      <c r="N35" s="3"/>
    </row>
    <row r="36" spans="1:14" ht="14.25">
      <c r="A36" s="3"/>
      <c r="B36" s="15">
        <v>28</v>
      </c>
      <c r="C36" s="2"/>
      <c r="D36" s="31"/>
      <c r="E36" s="32"/>
      <c r="F36" s="26">
        <f t="shared" si="0"/>
      </c>
      <c r="G36" s="27">
        <f t="shared" si="1"/>
      </c>
      <c r="H36" s="5"/>
      <c r="I36" s="3"/>
      <c r="J36" s="3"/>
      <c r="K36" s="3"/>
      <c r="L36" s="3"/>
      <c r="M36" s="3"/>
      <c r="N36" s="3"/>
    </row>
    <row r="37" spans="1:14" ht="14.25">
      <c r="A37" s="3"/>
      <c r="B37" s="6">
        <v>29</v>
      </c>
      <c r="C37" s="2"/>
      <c r="D37" s="31"/>
      <c r="E37" s="32"/>
      <c r="F37" s="26">
        <f t="shared" si="0"/>
      </c>
      <c r="G37" s="27">
        <f t="shared" si="1"/>
      </c>
      <c r="H37" s="5"/>
      <c r="I37" s="3"/>
      <c r="J37" s="3"/>
      <c r="K37" s="3"/>
      <c r="L37" s="3"/>
      <c r="M37" s="3"/>
      <c r="N37" s="3"/>
    </row>
    <row r="38" spans="1:14" ht="14.25">
      <c r="A38" s="3"/>
      <c r="B38" s="6">
        <v>30</v>
      </c>
      <c r="C38" s="2"/>
      <c r="D38" s="31"/>
      <c r="E38" s="32"/>
      <c r="F38" s="26">
        <f t="shared" si="0"/>
      </c>
      <c r="G38" s="27">
        <f t="shared" si="1"/>
      </c>
      <c r="H38" s="5"/>
      <c r="I38" s="3"/>
      <c r="J38" s="3"/>
      <c r="K38" s="3"/>
      <c r="L38" s="3"/>
      <c r="M38" s="3"/>
      <c r="N38" s="3"/>
    </row>
    <row r="39" spans="1:14" ht="14.25">
      <c r="A39" s="3"/>
      <c r="B39" s="6">
        <v>31</v>
      </c>
      <c r="C39" s="2"/>
      <c r="D39" s="31"/>
      <c r="E39" s="32"/>
      <c r="F39" s="26">
        <f t="shared" si="0"/>
      </c>
      <c r="G39" s="27">
        <f t="shared" si="1"/>
      </c>
      <c r="H39" s="5"/>
      <c r="I39" s="3"/>
      <c r="J39" s="3"/>
      <c r="K39" s="3"/>
      <c r="L39" s="3"/>
      <c r="M39" s="3"/>
      <c r="N39" s="3"/>
    </row>
    <row r="40" spans="1:14" ht="14.25">
      <c r="A40" s="3"/>
      <c r="B40" s="6">
        <v>32</v>
      </c>
      <c r="C40" s="2"/>
      <c r="D40" s="31"/>
      <c r="E40" s="32"/>
      <c r="F40" s="26">
        <f t="shared" si="0"/>
      </c>
      <c r="G40" s="27">
        <f t="shared" si="1"/>
      </c>
      <c r="H40" s="5"/>
      <c r="I40" s="3"/>
      <c r="J40" s="3"/>
      <c r="K40" s="3"/>
      <c r="L40" s="3"/>
      <c r="M40" s="3"/>
      <c r="N40" s="3"/>
    </row>
    <row r="41" spans="1:14" ht="14.25">
      <c r="A41" s="3"/>
      <c r="B41" s="6">
        <v>33</v>
      </c>
      <c r="C41" s="2"/>
      <c r="D41" s="31"/>
      <c r="E41" s="32"/>
      <c r="F41" s="26">
        <f t="shared" si="0"/>
      </c>
      <c r="G41" s="27">
        <f t="shared" si="1"/>
      </c>
      <c r="H41" s="5"/>
      <c r="I41" s="3"/>
      <c r="J41" s="3"/>
      <c r="K41" s="3"/>
      <c r="L41" s="3"/>
      <c r="M41" s="3"/>
      <c r="N41" s="3"/>
    </row>
    <row r="42" spans="1:14" ht="14.25">
      <c r="A42" s="3"/>
      <c r="B42" s="6">
        <v>34</v>
      </c>
      <c r="C42" s="2"/>
      <c r="D42" s="31"/>
      <c r="E42" s="32"/>
      <c r="F42" s="26">
        <f t="shared" si="0"/>
      </c>
      <c r="G42" s="27">
        <f t="shared" si="1"/>
      </c>
      <c r="H42" s="5"/>
      <c r="I42" s="3"/>
      <c r="J42" s="3"/>
      <c r="K42" s="3"/>
      <c r="L42" s="3"/>
      <c r="M42" s="3"/>
      <c r="N42" s="3"/>
    </row>
    <row r="43" spans="1:14" ht="14.25">
      <c r="A43" s="3"/>
      <c r="B43" s="6">
        <v>35</v>
      </c>
      <c r="C43" s="2"/>
      <c r="D43" s="31"/>
      <c r="E43" s="32"/>
      <c r="F43" s="26">
        <f t="shared" si="0"/>
      </c>
      <c r="G43" s="27">
        <f t="shared" si="1"/>
      </c>
      <c r="H43" s="5"/>
      <c r="I43" s="3"/>
      <c r="J43" s="3"/>
      <c r="K43" s="3"/>
      <c r="L43" s="3"/>
      <c r="M43" s="3"/>
      <c r="N43" s="3"/>
    </row>
    <row r="44" spans="1:14" ht="14.25">
      <c r="A44" s="3"/>
      <c r="B44" s="6">
        <v>36</v>
      </c>
      <c r="C44" s="2"/>
      <c r="D44" s="31"/>
      <c r="E44" s="32"/>
      <c r="F44" s="26">
        <f t="shared" si="0"/>
      </c>
      <c r="G44" s="27">
        <f t="shared" si="1"/>
      </c>
      <c r="H44" s="5"/>
      <c r="I44" s="3"/>
      <c r="J44" s="3"/>
      <c r="K44" s="3"/>
      <c r="L44" s="3"/>
      <c r="M44" s="3"/>
      <c r="N44" s="3"/>
    </row>
    <row r="45" spans="1:14" ht="14.25">
      <c r="A45" s="3"/>
      <c r="B45" s="15">
        <v>37</v>
      </c>
      <c r="C45" s="2"/>
      <c r="D45" s="31"/>
      <c r="E45" s="32"/>
      <c r="F45" s="26">
        <f t="shared" si="0"/>
      </c>
      <c r="G45" s="27">
        <f t="shared" si="1"/>
      </c>
      <c r="H45" s="5"/>
      <c r="I45" s="3"/>
      <c r="J45" s="3"/>
      <c r="K45" s="3"/>
      <c r="L45" s="3"/>
      <c r="M45" s="3"/>
      <c r="N45" s="3"/>
    </row>
    <row r="46" spans="1:14" ht="14.25">
      <c r="A46" s="3"/>
      <c r="B46" s="6">
        <v>38</v>
      </c>
      <c r="C46" s="2"/>
      <c r="D46" s="31"/>
      <c r="E46" s="32"/>
      <c r="F46" s="26">
        <f t="shared" si="0"/>
      </c>
      <c r="G46" s="27">
        <f t="shared" si="1"/>
      </c>
      <c r="H46" s="5"/>
      <c r="I46" s="3"/>
      <c r="J46" s="3"/>
      <c r="K46" s="3"/>
      <c r="L46" s="3"/>
      <c r="M46" s="3"/>
      <c r="N46" s="3"/>
    </row>
    <row r="47" spans="1:14" ht="14.25">
      <c r="A47" s="3"/>
      <c r="B47" s="6">
        <v>39</v>
      </c>
      <c r="C47" s="2"/>
      <c r="D47" s="31"/>
      <c r="E47" s="32"/>
      <c r="F47" s="26">
        <f t="shared" si="0"/>
      </c>
      <c r="G47" s="27">
        <f t="shared" si="1"/>
      </c>
      <c r="H47" s="5"/>
      <c r="I47" s="3"/>
      <c r="J47" s="3"/>
      <c r="K47" s="3"/>
      <c r="L47" s="3"/>
      <c r="M47" s="3"/>
      <c r="N47" s="3"/>
    </row>
    <row r="48" spans="1:14" ht="14.25">
      <c r="A48" s="3"/>
      <c r="B48" s="6">
        <v>40</v>
      </c>
      <c r="C48" s="2"/>
      <c r="D48" s="31"/>
      <c r="E48" s="32"/>
      <c r="F48" s="26">
        <f t="shared" si="0"/>
      </c>
      <c r="G48" s="27">
        <f t="shared" si="1"/>
      </c>
      <c r="H48" s="5"/>
      <c r="I48" s="3"/>
      <c r="J48" s="3"/>
      <c r="K48" s="3"/>
      <c r="L48" s="3"/>
      <c r="M48" s="3"/>
      <c r="N48" s="3"/>
    </row>
    <row r="49" spans="1:14" ht="14.25">
      <c r="A49" s="3"/>
      <c r="B49" s="6">
        <v>41</v>
      </c>
      <c r="C49" s="2"/>
      <c r="D49" s="31"/>
      <c r="E49" s="32"/>
      <c r="F49" s="26">
        <f t="shared" si="0"/>
      </c>
      <c r="G49" s="27">
        <f t="shared" si="1"/>
      </c>
      <c r="H49" s="5"/>
      <c r="I49" s="3"/>
      <c r="J49" s="3"/>
      <c r="K49" s="3"/>
      <c r="L49" s="3"/>
      <c r="M49" s="3"/>
      <c r="N49" s="3"/>
    </row>
    <row r="50" spans="1:14" ht="14.25">
      <c r="A50" s="3"/>
      <c r="B50" s="6">
        <v>42</v>
      </c>
      <c r="C50" s="2"/>
      <c r="D50" s="31"/>
      <c r="E50" s="32"/>
      <c r="F50" s="26">
        <f t="shared" si="0"/>
      </c>
      <c r="G50" s="27">
        <f t="shared" si="1"/>
      </c>
      <c r="H50" s="5"/>
      <c r="I50" s="3"/>
      <c r="J50" s="3"/>
      <c r="K50" s="3"/>
      <c r="L50" s="3"/>
      <c r="M50" s="3"/>
      <c r="N50" s="3"/>
    </row>
    <row r="51" spans="1:14" ht="14.25">
      <c r="A51" s="3"/>
      <c r="B51" s="6">
        <v>43</v>
      </c>
      <c r="C51" s="2"/>
      <c r="D51" s="31"/>
      <c r="E51" s="32"/>
      <c r="F51" s="26">
        <f t="shared" si="0"/>
      </c>
      <c r="G51" s="27">
        <f t="shared" si="1"/>
      </c>
      <c r="H51" s="5"/>
      <c r="I51" s="3"/>
      <c r="J51" s="3"/>
      <c r="K51" s="3"/>
      <c r="L51" s="3"/>
      <c r="M51" s="3"/>
      <c r="N51" s="3"/>
    </row>
    <row r="52" spans="1:14" ht="14.25">
      <c r="A52" s="3"/>
      <c r="B52" s="6">
        <v>44</v>
      </c>
      <c r="C52" s="2"/>
      <c r="D52" s="31"/>
      <c r="E52" s="32"/>
      <c r="F52" s="26">
        <f t="shared" si="0"/>
      </c>
      <c r="G52" s="27">
        <f t="shared" si="1"/>
      </c>
      <c r="H52" s="5"/>
      <c r="I52" s="3"/>
      <c r="J52" s="3"/>
      <c r="K52" s="3"/>
      <c r="L52" s="3"/>
      <c r="M52" s="3"/>
      <c r="N52" s="3"/>
    </row>
    <row r="53" spans="1:14" ht="14.25">
      <c r="A53" s="3"/>
      <c r="B53" s="6">
        <v>45</v>
      </c>
      <c r="C53" s="2"/>
      <c r="D53" s="31"/>
      <c r="E53" s="32"/>
      <c r="F53" s="26">
        <f t="shared" si="0"/>
      </c>
      <c r="G53" s="27">
        <f t="shared" si="1"/>
      </c>
      <c r="H53" s="5"/>
      <c r="I53" s="3"/>
      <c r="J53" s="3"/>
      <c r="K53" s="3"/>
      <c r="L53" s="3"/>
      <c r="M53" s="3"/>
      <c r="N53" s="3"/>
    </row>
    <row r="54" spans="1:14" ht="15" thickBot="1">
      <c r="A54" s="3"/>
      <c r="B54" s="15">
        <v>46</v>
      </c>
      <c r="C54" s="8"/>
      <c r="D54" s="33"/>
      <c r="E54" s="34"/>
      <c r="F54" s="26">
        <f t="shared" si="0"/>
      </c>
      <c r="G54" s="27">
        <f t="shared" si="1"/>
      </c>
      <c r="H54" s="5"/>
      <c r="I54" s="3"/>
      <c r="J54" s="3"/>
      <c r="K54" s="3"/>
      <c r="L54" s="3"/>
      <c r="M54" s="3"/>
      <c r="N54" s="3"/>
    </row>
    <row r="55" spans="1:14" ht="13.5" thickTop="1">
      <c r="A55" s="3"/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9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9"/>
      <c r="G70" s="3"/>
      <c r="H70" s="3"/>
      <c r="I70" s="3"/>
      <c r="J70" s="3"/>
      <c r="K70" s="3"/>
      <c r="L70" s="3"/>
      <c r="M70" s="3"/>
      <c r="N70" s="3"/>
    </row>
  </sheetData>
  <mergeCells count="4">
    <mergeCell ref="B2:G2"/>
    <mergeCell ref="B4:G4"/>
    <mergeCell ref="B3:G3"/>
    <mergeCell ref="D6:E6"/>
  </mergeCells>
  <printOptions/>
  <pageMargins left="0.75" right="0.75" top="1" bottom="1" header="0.5" footer="0.5"/>
  <pageSetup horizontalDpi="300" verticalDpi="300" orientation="portrait" paperSize="9" scale="95" r:id="rId4"/>
  <colBreaks count="1" manualBreakCount="1">
    <brk id="7" max="65535" man="1"/>
  </colBreaks>
  <drawing r:id="rId3"/>
  <legacyDrawing r:id="rId2"/>
  <oleObjects>
    <oleObject progId="MSPhotoEd.3" shapeId="634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44"/>
  <sheetViews>
    <sheetView showRowColHeaders="0" workbookViewId="0" topLeftCell="A4">
      <selection activeCell="I2" sqref="I2"/>
    </sheetView>
  </sheetViews>
  <sheetFormatPr defaultColWidth="9.140625" defaultRowHeight="12.75"/>
  <cols>
    <col min="1" max="1" width="4.7109375" style="1" customWidth="1"/>
    <col min="2" max="2" width="7.421875" style="1" customWidth="1"/>
    <col min="3" max="3" width="28.8515625" style="1" customWidth="1"/>
    <col min="4" max="4" width="12.8515625" style="1" customWidth="1"/>
    <col min="5" max="5" width="12.28125" style="1" customWidth="1"/>
    <col min="6" max="6" width="11.421875" style="10" customWidth="1"/>
    <col min="7" max="7" width="14.8515625" style="1" customWidth="1"/>
    <col min="8" max="8" width="6.140625" style="1" customWidth="1"/>
    <col min="9" max="16384" width="9.140625" style="1" customWidth="1"/>
  </cols>
  <sheetData>
    <row r="1" spans="1:14" ht="13.5" thickBot="1">
      <c r="A1" s="3"/>
      <c r="B1" s="3"/>
      <c r="C1" s="3"/>
      <c r="D1" s="3"/>
      <c r="E1" s="3"/>
      <c r="F1" s="9"/>
      <c r="G1" s="3"/>
      <c r="H1" s="3"/>
      <c r="I1" s="3"/>
      <c r="J1" s="3"/>
      <c r="K1" s="3"/>
      <c r="L1" s="3"/>
      <c r="M1" s="3"/>
      <c r="N1" s="3"/>
    </row>
    <row r="2" spans="1:14" ht="32.25" customHeight="1" thickBot="1" thickTop="1">
      <c r="A2" s="3"/>
      <c r="B2" s="41" t="s">
        <v>6</v>
      </c>
      <c r="C2" s="42"/>
      <c r="D2" s="42"/>
      <c r="E2" s="42"/>
      <c r="F2" s="42"/>
      <c r="G2" s="43"/>
      <c r="H2" s="5"/>
      <c r="I2" s="3"/>
      <c r="J2" s="3"/>
      <c r="K2" s="3"/>
      <c r="L2" s="3"/>
      <c r="M2" s="3"/>
      <c r="N2" s="3"/>
    </row>
    <row r="3" spans="1:14" ht="27" customHeight="1" thickBot="1" thickTop="1">
      <c r="A3" s="3"/>
      <c r="B3" s="47"/>
      <c r="C3" s="48"/>
      <c r="D3" s="48"/>
      <c r="E3" s="48"/>
      <c r="F3" s="48"/>
      <c r="G3" s="49"/>
      <c r="H3" s="5"/>
      <c r="I3" s="3"/>
      <c r="J3" s="3"/>
      <c r="K3" s="3"/>
      <c r="L3" s="3"/>
      <c r="M3" s="3"/>
      <c r="N3" s="3"/>
    </row>
    <row r="4" spans="1:14" ht="2.25" customHeight="1" thickTop="1">
      <c r="A4" s="4"/>
      <c r="B4" s="44"/>
      <c r="C4" s="45"/>
      <c r="D4" s="45"/>
      <c r="E4" s="45"/>
      <c r="F4" s="45"/>
      <c r="G4" s="46"/>
      <c r="H4" s="5"/>
      <c r="I4" s="3"/>
      <c r="J4" s="3"/>
      <c r="K4" s="3"/>
      <c r="L4" s="3"/>
      <c r="M4" s="3"/>
      <c r="N4" s="3"/>
    </row>
    <row r="5" spans="1:14" ht="24.75" customHeight="1" thickBot="1">
      <c r="A5" s="4"/>
      <c r="B5" s="20"/>
      <c r="C5" s="21"/>
      <c r="D5" s="21" t="s">
        <v>10</v>
      </c>
      <c r="E5" s="21"/>
      <c r="F5" s="21"/>
      <c r="G5" s="35" t="s">
        <v>9</v>
      </c>
      <c r="H5" s="5"/>
      <c r="I5" s="3"/>
      <c r="J5" s="3"/>
      <c r="K5" s="3"/>
      <c r="L5" s="3"/>
      <c r="M5" s="3"/>
      <c r="N5" s="3"/>
    </row>
    <row r="6" spans="1:14" ht="30.75" customHeight="1" thickBot="1" thickTop="1">
      <c r="A6" s="3"/>
      <c r="B6" s="17" t="s">
        <v>2</v>
      </c>
      <c r="C6" s="18"/>
      <c r="D6" s="50"/>
      <c r="E6" s="51"/>
      <c r="F6" s="19" t="s">
        <v>3</v>
      </c>
      <c r="G6" s="30">
        <f>IF(SUM(G9:G26)=0,"",SUM(G9:G26))</f>
        <v>2486.109220766906</v>
      </c>
      <c r="H6" s="5"/>
      <c r="I6" s="3"/>
      <c r="J6" s="3"/>
      <c r="K6" s="3"/>
      <c r="L6" s="3"/>
      <c r="M6" s="3"/>
      <c r="N6" s="3"/>
    </row>
    <row r="7" spans="1:14" ht="0.75" customHeight="1" hidden="1">
      <c r="A7" s="3"/>
      <c r="B7" s="11"/>
      <c r="C7" s="12"/>
      <c r="D7" s="12"/>
      <c r="E7" s="12"/>
      <c r="F7" s="13"/>
      <c r="G7" s="14"/>
      <c r="H7" s="5"/>
      <c r="I7" s="3"/>
      <c r="J7" s="3"/>
      <c r="K7" s="3"/>
      <c r="L7" s="3"/>
      <c r="M7" s="3"/>
      <c r="N7" s="3"/>
    </row>
    <row r="8" spans="1:14" ht="24.75" customHeight="1" thickTop="1">
      <c r="A8" s="3"/>
      <c r="B8" s="22" t="s">
        <v>4</v>
      </c>
      <c r="C8" s="23" t="s">
        <v>5</v>
      </c>
      <c r="D8" s="23" t="s">
        <v>0</v>
      </c>
      <c r="E8" s="23" t="s">
        <v>1</v>
      </c>
      <c r="F8" s="24" t="s">
        <v>7</v>
      </c>
      <c r="G8" s="25" t="s">
        <v>8</v>
      </c>
      <c r="H8" s="5"/>
      <c r="I8" s="3"/>
      <c r="J8" s="3"/>
      <c r="K8" s="3"/>
      <c r="L8" s="3"/>
      <c r="M8" s="3"/>
      <c r="N8" s="3"/>
    </row>
    <row r="9" spans="1:14" ht="14.25">
      <c r="A9" s="3"/>
      <c r="B9" s="15">
        <v>1</v>
      </c>
      <c r="C9" s="16"/>
      <c r="D9" s="31">
        <v>4254</v>
      </c>
      <c r="E9" s="32">
        <v>-3217</v>
      </c>
      <c r="F9" s="26">
        <f aca="true" t="shared" si="0" ref="F9:F28">IF(E10="","",Course(degr(D9),degr(E9),degr(D10),degr(E10)))</f>
        <v>347.9993618278103</v>
      </c>
      <c r="G9" s="27">
        <f aca="true" t="shared" si="1" ref="G9:G28">IF(E10="","",Distance(degr(D9),degr(E9),degr(D10),degr(E10)))</f>
        <v>1064.054610349486</v>
      </c>
      <c r="H9" s="5"/>
      <c r="I9" s="3"/>
      <c r="J9" s="3"/>
      <c r="K9" s="3"/>
      <c r="L9" s="3"/>
      <c r="M9" s="3"/>
      <c r="N9" s="3"/>
    </row>
    <row r="10" spans="1:14" ht="14.25">
      <c r="A10" s="3"/>
      <c r="B10" s="6">
        <v>2</v>
      </c>
      <c r="C10" s="2"/>
      <c r="D10" s="31">
        <v>6014.8</v>
      </c>
      <c r="E10" s="32">
        <v>-3817.9</v>
      </c>
      <c r="F10" s="26">
        <f t="shared" si="0"/>
        <v>167.99936182781028</v>
      </c>
      <c r="G10" s="27">
        <f t="shared" si="1"/>
        <v>1064.054610349486</v>
      </c>
      <c r="H10" s="5"/>
      <c r="I10" s="3"/>
      <c r="J10" s="3"/>
      <c r="K10" s="3"/>
      <c r="L10" s="3"/>
      <c r="M10" s="3"/>
      <c r="N10" s="3"/>
    </row>
    <row r="11" spans="1:14" ht="14.25">
      <c r="A11" s="3"/>
      <c r="B11" s="6">
        <v>3</v>
      </c>
      <c r="C11" s="2"/>
      <c r="D11" s="31">
        <v>4254</v>
      </c>
      <c r="E11" s="32">
        <v>-3217</v>
      </c>
      <c r="F11" s="26">
        <f t="shared" si="0"/>
        <v>359.9988838082207</v>
      </c>
      <c r="G11" s="27">
        <f t="shared" si="1"/>
        <v>358.00000006793414</v>
      </c>
      <c r="H11" s="5"/>
      <c r="I11" s="3"/>
      <c r="J11" s="3"/>
      <c r="K11" s="3"/>
      <c r="L11" s="3"/>
      <c r="M11" s="3"/>
      <c r="N11" s="3"/>
    </row>
    <row r="12" spans="1:14" ht="14.25">
      <c r="A12" s="3"/>
      <c r="B12" s="6">
        <v>4</v>
      </c>
      <c r="C12" s="2"/>
      <c r="D12" s="31">
        <v>4852</v>
      </c>
      <c r="E12" s="32">
        <v>-3217.01</v>
      </c>
      <c r="F12" s="26">
        <f t="shared" si="0"/>
      </c>
      <c r="G12" s="27">
        <f t="shared" si="1"/>
      </c>
      <c r="H12" s="5"/>
      <c r="I12" s="3"/>
      <c r="J12" s="3"/>
      <c r="K12" s="3"/>
      <c r="L12" s="3"/>
      <c r="M12" s="3"/>
      <c r="N12" s="3"/>
    </row>
    <row r="13" spans="1:14" ht="14.25">
      <c r="A13" s="3"/>
      <c r="B13" s="6"/>
      <c r="C13" s="2"/>
      <c r="D13" s="31"/>
      <c r="E13" s="32"/>
      <c r="F13" s="26">
        <f t="shared" si="0"/>
      </c>
      <c r="G13" s="27">
        <f t="shared" si="1"/>
      </c>
      <c r="H13" s="5"/>
      <c r="I13" s="3"/>
      <c r="J13" s="3"/>
      <c r="K13" s="3"/>
      <c r="L13" s="3"/>
      <c r="M13" s="3"/>
      <c r="N13" s="3"/>
    </row>
    <row r="14" spans="1:14" ht="14.25">
      <c r="A14" s="3"/>
      <c r="B14" s="6"/>
      <c r="C14" s="2"/>
      <c r="D14" s="31"/>
      <c r="E14" s="32"/>
      <c r="F14" s="26">
        <f t="shared" si="0"/>
      </c>
      <c r="G14" s="27">
        <f t="shared" si="1"/>
      </c>
      <c r="H14" s="5"/>
      <c r="I14" s="3"/>
      <c r="J14" s="3"/>
      <c r="K14" s="3"/>
      <c r="L14" s="3"/>
      <c r="M14" s="3"/>
      <c r="N14" s="3"/>
    </row>
    <row r="15" spans="1:14" ht="14.25">
      <c r="A15" s="3"/>
      <c r="B15" s="6"/>
      <c r="C15" s="2"/>
      <c r="D15" s="31"/>
      <c r="E15" s="32"/>
      <c r="F15" s="26">
        <f t="shared" si="0"/>
      </c>
      <c r="G15" s="27">
        <f t="shared" si="1"/>
      </c>
      <c r="H15" s="5"/>
      <c r="I15" s="3"/>
      <c r="J15" s="3"/>
      <c r="K15" s="3"/>
      <c r="L15" s="3"/>
      <c r="M15" s="3"/>
      <c r="N15" s="3"/>
    </row>
    <row r="16" spans="1:14" ht="14.25">
      <c r="A16" s="3"/>
      <c r="B16" s="6"/>
      <c r="C16" s="2"/>
      <c r="D16" s="31"/>
      <c r="E16" s="32"/>
      <c r="F16" s="26">
        <f t="shared" si="0"/>
      </c>
      <c r="G16" s="27">
        <f t="shared" si="1"/>
      </c>
      <c r="H16" s="5"/>
      <c r="I16" s="3"/>
      <c r="J16" s="3"/>
      <c r="K16" s="3"/>
      <c r="L16" s="3"/>
      <c r="M16" s="3"/>
      <c r="N16" s="3"/>
    </row>
    <row r="17" spans="1:14" ht="14.25">
      <c r="A17" s="3"/>
      <c r="B17" s="6"/>
      <c r="C17" s="2"/>
      <c r="D17" s="31"/>
      <c r="E17" s="32"/>
      <c r="F17" s="26">
        <f t="shared" si="0"/>
      </c>
      <c r="G17" s="27">
        <f t="shared" si="1"/>
      </c>
      <c r="H17" s="5"/>
      <c r="I17" s="3"/>
      <c r="J17" s="3"/>
      <c r="K17" s="3"/>
      <c r="L17" s="3"/>
      <c r="M17" s="3"/>
      <c r="N17" s="3"/>
    </row>
    <row r="18" spans="1:14" ht="14.25">
      <c r="A18" s="3"/>
      <c r="B18" s="6"/>
      <c r="C18" s="2"/>
      <c r="D18" s="31"/>
      <c r="E18" s="32"/>
      <c r="F18" s="26">
        <f t="shared" si="0"/>
      </c>
      <c r="G18" s="27">
        <f t="shared" si="1"/>
      </c>
      <c r="H18" s="5"/>
      <c r="I18" s="3"/>
      <c r="J18" s="3"/>
      <c r="K18" s="3"/>
      <c r="L18" s="3"/>
      <c r="M18" s="3"/>
      <c r="N18" s="3"/>
    </row>
    <row r="19" spans="1:14" ht="14.25">
      <c r="A19" s="3"/>
      <c r="B19" s="6"/>
      <c r="C19" s="2"/>
      <c r="D19" s="31"/>
      <c r="E19" s="32"/>
      <c r="F19" s="26">
        <f t="shared" si="0"/>
      </c>
      <c r="G19" s="27">
        <f t="shared" si="1"/>
      </c>
      <c r="H19" s="5"/>
      <c r="I19" s="3"/>
      <c r="J19" s="3"/>
      <c r="K19" s="3"/>
      <c r="L19" s="3"/>
      <c r="M19" s="3"/>
      <c r="N19" s="3"/>
    </row>
    <row r="20" spans="1:14" ht="14.25">
      <c r="A20" s="3"/>
      <c r="B20" s="6"/>
      <c r="C20" s="2"/>
      <c r="D20" s="31"/>
      <c r="E20" s="32"/>
      <c r="F20" s="26">
        <f t="shared" si="0"/>
      </c>
      <c r="G20" s="27">
        <f t="shared" si="1"/>
      </c>
      <c r="H20" s="5"/>
      <c r="I20" s="3"/>
      <c r="J20" s="3"/>
      <c r="K20" s="3"/>
      <c r="L20" s="3"/>
      <c r="M20" s="3"/>
      <c r="N20" s="3"/>
    </row>
    <row r="21" spans="1:14" ht="14.25">
      <c r="A21" s="3"/>
      <c r="B21" s="6"/>
      <c r="C21" s="2"/>
      <c r="D21" s="31"/>
      <c r="E21" s="32"/>
      <c r="F21" s="26">
        <f t="shared" si="0"/>
      </c>
      <c r="G21" s="27">
        <f t="shared" si="1"/>
      </c>
      <c r="H21" s="5"/>
      <c r="I21" s="3"/>
      <c r="J21" s="3"/>
      <c r="K21" s="3"/>
      <c r="L21" s="3"/>
      <c r="M21" s="3"/>
      <c r="N21" s="3"/>
    </row>
    <row r="22" spans="1:14" ht="14.25">
      <c r="A22" s="3"/>
      <c r="B22" s="6"/>
      <c r="C22" s="2"/>
      <c r="D22" s="31"/>
      <c r="E22" s="32"/>
      <c r="F22" s="26">
        <f t="shared" si="0"/>
      </c>
      <c r="G22" s="27">
        <f t="shared" si="1"/>
      </c>
      <c r="H22" s="5"/>
      <c r="I22" s="3"/>
      <c r="J22" s="3"/>
      <c r="K22" s="3"/>
      <c r="L22" s="3"/>
      <c r="M22" s="3"/>
      <c r="N22" s="3"/>
    </row>
    <row r="23" spans="1:14" ht="14.25">
      <c r="A23" s="3"/>
      <c r="B23" s="6"/>
      <c r="C23" s="2"/>
      <c r="D23" s="31"/>
      <c r="E23" s="32"/>
      <c r="F23" s="26">
        <f t="shared" si="0"/>
      </c>
      <c r="G23" s="27">
        <f t="shared" si="1"/>
      </c>
      <c r="H23" s="5"/>
      <c r="I23" s="3"/>
      <c r="J23" s="3"/>
      <c r="K23" s="3"/>
      <c r="L23" s="3"/>
      <c r="M23" s="3"/>
      <c r="N23" s="3"/>
    </row>
    <row r="24" spans="1:14" ht="14.25">
      <c r="A24" s="3"/>
      <c r="B24" s="6"/>
      <c r="C24" s="2"/>
      <c r="D24" s="31"/>
      <c r="E24" s="32"/>
      <c r="F24" s="26">
        <f t="shared" si="0"/>
      </c>
      <c r="G24" s="27">
        <f t="shared" si="1"/>
      </c>
      <c r="H24" s="5"/>
      <c r="I24" s="3"/>
      <c r="J24" s="3"/>
      <c r="K24" s="3"/>
      <c r="L24" s="3"/>
      <c r="M24" s="3"/>
      <c r="N24" s="3"/>
    </row>
    <row r="25" spans="1:14" ht="14.25">
      <c r="A25" s="3"/>
      <c r="B25" s="6"/>
      <c r="C25" s="2"/>
      <c r="D25" s="31"/>
      <c r="E25" s="32"/>
      <c r="F25" s="26">
        <f t="shared" si="0"/>
      </c>
      <c r="G25" s="27">
        <f t="shared" si="1"/>
      </c>
      <c r="H25" s="5"/>
      <c r="I25" s="3"/>
      <c r="J25" s="3"/>
      <c r="K25" s="3"/>
      <c r="L25" s="3"/>
      <c r="M25" s="3"/>
      <c r="N25" s="3"/>
    </row>
    <row r="26" spans="1:14" ht="14.25">
      <c r="A26" s="3"/>
      <c r="B26" s="6"/>
      <c r="C26" s="2"/>
      <c r="D26" s="31"/>
      <c r="E26" s="32"/>
      <c r="F26" s="26">
        <f t="shared" si="0"/>
      </c>
      <c r="G26" s="27">
        <f t="shared" si="1"/>
      </c>
      <c r="H26" s="5"/>
      <c r="I26" s="3"/>
      <c r="J26" s="3"/>
      <c r="K26" s="3"/>
      <c r="L26" s="3"/>
      <c r="M26" s="3"/>
      <c r="N26" s="3"/>
    </row>
    <row r="27" spans="1:14" ht="14.25">
      <c r="A27" s="3"/>
      <c r="B27" s="6"/>
      <c r="C27" s="2"/>
      <c r="D27" s="31"/>
      <c r="E27" s="32"/>
      <c r="F27" s="26">
        <f t="shared" si="0"/>
      </c>
      <c r="G27" s="27">
        <f t="shared" si="1"/>
      </c>
      <c r="H27" s="5"/>
      <c r="I27" s="3"/>
      <c r="J27" s="3"/>
      <c r="K27" s="3"/>
      <c r="L27" s="3"/>
      <c r="M27" s="3"/>
      <c r="N27" s="3"/>
    </row>
    <row r="28" spans="1:14" ht="15" thickBot="1">
      <c r="A28" s="3"/>
      <c r="B28" s="7"/>
      <c r="C28" s="8"/>
      <c r="D28" s="33"/>
      <c r="E28" s="34"/>
      <c r="F28" s="28">
        <f t="shared" si="0"/>
      </c>
      <c r="G28" s="29">
        <f t="shared" si="1"/>
      </c>
      <c r="H28" s="5"/>
      <c r="I28" s="3"/>
      <c r="J28" s="3"/>
      <c r="K28" s="3"/>
      <c r="L28" s="3"/>
      <c r="M28" s="3"/>
      <c r="N28" s="3"/>
    </row>
    <row r="29" spans="1:14" ht="13.5" thickTop="1">
      <c r="A29" s="3"/>
      <c r="B29" s="3"/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</row>
  </sheetData>
  <mergeCells count="4">
    <mergeCell ref="B2:G2"/>
    <mergeCell ref="B4:G4"/>
    <mergeCell ref="B3:G3"/>
    <mergeCell ref="D6:E6"/>
  </mergeCells>
  <printOptions/>
  <pageMargins left="0.75" right="0.75" top="1" bottom="1" header="0.5" footer="0.5"/>
  <pageSetup horizontalDpi="300" verticalDpi="300" orientation="portrait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</dc:creator>
  <cp:keywords/>
  <dc:description/>
  <cp:lastModifiedBy>ALEX</cp:lastModifiedBy>
  <cp:lastPrinted>2009-10-22T08:43:22Z</cp:lastPrinted>
  <dcterms:created xsi:type="dcterms:W3CDTF">2000-04-15T04:46:14Z</dcterms:created>
  <dcterms:modified xsi:type="dcterms:W3CDTF">2009-11-03T10:17:17Z</dcterms:modified>
  <cp:category/>
  <cp:version/>
  <cp:contentType/>
  <cp:contentStatus/>
</cp:coreProperties>
</file>